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7" documentId="13_ncr:1_{BB5A6140-E069-469C-8808-CB1D3CAFEF29}" xr6:coauthVersionLast="47" xr6:coauthVersionMax="47" xr10:uidLastSave="{83746054-F5E8-4B7E-BE02-9B18513A791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<sst xmlns="http://schemas.openxmlformats.org/spreadsheetml/2006/main" count="32" uniqueCount="28">
  <si>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</si>
  <si>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</si>
  <si>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</si>
  <si>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</si>
  <si>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</si>
  <si>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</si>
  <si>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</si>
  <si>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</si>
  <si>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</si>
  <si>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</si>
  <si>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</si>
  <si>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</si>
  <si>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</si>
  <si>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</si>
  <si>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</si>
  <si>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</si>
  <si>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</si>
  <si>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</si>
  <si>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</si>
  <si>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</si>
  <si>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</si>
  <si>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</si>
  <si>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</si>
  <si>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</si>
  <si>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A1601.1161</t>
  </si>
  <si>
    <t>A1601.0306</t>
  </si>
  <si>
    <t>A1601.1121</t>
  </si>
  <si>
    <t>Already sent this material thru' DC-2425-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</si>
</sst>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6" max="6" width="11.140625" customWidth="1"/>
    <col min="1022" max="1023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18">
        <v>0</v>
      </c>
      <c r="D2" s="15">
        <f>VLOOKUP(A2,'[5]RESTOR portfolio'!$A$7:$C$106,3,0)</f>
        <v>17655</v>
      </c>
    </row>
    <row r="3" spans="1:4" x14ac:dyDescent="0.25">
      <c r="A3" s="7" t="s">
        <v>25</v>
      </c>
      <c r="B3" s="2">
        <v>1</v>
      </c>
      <c r="C3" s="18">
        <v>0</v>
      </c>
      <c r="D3" s="15">
        <f>VLOOKUP(A3,'[5]RESTOR portfolio'!$A$7:$C$106,3,0)</f>
        <v>5885</v>
      </c>
    </row>
    <row r="4" spans="1:4" x14ac:dyDescent="0.25">
      <c r="A4" s="22" t="s">
        <v>26</v>
      </c>
      <c r="B4" s="2">
        <v>1</v>
      </c>
      <c r="C4" s="18">
        <v>0</v>
      </c>
      <c r="D4" s="15">
        <f>VLOOKUP(A4,'[5]RESTOR portfolio'!$A$7:$C$106,3,0)</f>
        <v>25894</v>
      </c>
    </row>
    <row r="5" spans="1:4" x14ac:dyDescent="0.25">
      <c r="A5" s="22"/>
      <c r="B5" s="2"/>
      <c r="C5" s="18"/>
      <c r="D5" s="10"/>
    </row>
    <row r="6" spans="1:4" x14ac:dyDescent="0.25">
      <c r="A6" s="22"/>
      <c r="B6" s="2"/>
      <c r="C6" s="18"/>
      <c r="D6" s="10"/>
    </row>
    <row r="7" spans="1:4" x14ac:dyDescent="0.25">
      <c r="A7" s="7"/>
      <c r="B7" s="2"/>
      <c r="C7" s="18"/>
      <c r="D7" s="10"/>
    </row>
    <row r="8" spans="1:4" x14ac:dyDescent="0.25">
      <c r="A8" s="23"/>
      <c r="B8" s="2"/>
      <c r="C8" s="18"/>
      <c r="D8" s="10"/>
    </row>
    <row r="9" spans="1:4" x14ac:dyDescent="0.25">
      <c r="A9" s="7"/>
      <c r="B9" s="2"/>
      <c r="C9" s="18"/>
      <c r="D9" s="10"/>
    </row>
    <row r="10" spans="1:4" x14ac:dyDescent="0.25">
      <c r="A10" s="7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22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1"/>
    </row>
    <row r="30" spans="1:4" x14ac:dyDescent="0.25">
      <c r="A30" s="7"/>
      <c r="B30" s="2"/>
      <c r="C30" s="18"/>
      <c r="D30" s="11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  <row r="38" spans="1:4" x14ac:dyDescent="0.25">
      <c r="A38" s="7"/>
      <c r="B38" s="2"/>
      <c r="C38" s="18"/>
      <c r="D38" s="10"/>
    </row>
    <row r="39" spans="1:4" x14ac:dyDescent="0.25">
      <c r="A39" s="7"/>
      <c r="B39" s="2"/>
      <c r="C39" s="18"/>
      <c r="D39" s="10"/>
    </row>
    <row r="40" spans="1:4" x14ac:dyDescent="0.25">
      <c r="A40" s="7"/>
      <c r="B40" s="2"/>
      <c r="C40" s="18"/>
      <c r="D40" s="10"/>
    </row>
    <row r="41" spans="1:4" x14ac:dyDescent="0.25">
      <c r="A41" s="7"/>
      <c r="B41" s="2"/>
      <c r="C41" s="18"/>
      <c r="D41" s="10"/>
    </row>
    <row r="42" spans="1:4" x14ac:dyDescent="0.25">
      <c r="A42" s="7"/>
      <c r="B42" s="2"/>
      <c r="C42" s="18"/>
      <c r="D42" s="10"/>
    </row>
    <row r="43" spans="1:4" x14ac:dyDescent="0.25">
      <c r="A43" s="7"/>
      <c r="B43" s="2"/>
      <c r="C43" s="18"/>
      <c r="D43" s="10"/>
    </row>
  </sheetData>
  <sortState xmlns:xlrd2="http://schemas.microsoft.com/office/spreadsheetml/2017/richdata2" ref="A2:B12">
    <sortCondition ref="A2:A12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0" sqref="H20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portfolio'!$A$7:$C$106,3,0)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27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2024-10-25T04:05:23Z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