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AC13BF9E-D7D4-4B79-9E43-84D84009E9FA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6" i="1" l="1"/>
  <c r="D25" i="1"/>
  <c r="D24" i="1"/>
  <c r="D23" i="1"/>
  <c r="D22" i="1"/>
  <c r="D21" i="1"/>
  <c r="D20" i="1"/>
  <c r="D13" i="1"/>
  <c r="D14" i="1"/>
  <c r="D15" i="1"/>
  <c r="D16" i="1"/>
  <c r="D17" i="1"/>
  <c r="D18" i="1"/>
  <c r="D19" i="1"/>
  <c r="D12" i="1"/>
  <c r="D11" i="1"/>
  <c r="D10" i="1"/>
  <c r="D9" i="1"/>
  <c r="D8" i="1"/>
  <c r="D7" i="1"/>
  <c r="D6" i="1"/>
  <c r="D5" i="1"/>
  <c r="D4" i="1"/>
  <c r="D3" i="1"/>
  <c r="D2" i="1"/>
  <c r="J5" i="2"/>
  <c r="C9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<sst xmlns="http://schemas.openxmlformats.org/spreadsheetml/2006/main" count="37" uniqueCount="29">
  <si>
    <t>product</t>
  </si>
  <si>
    <t>quantity</t>
  </si>
  <si>
    <t>discount</t>
  </si>
  <si>
    <t>Rate</t>
  </si>
  <si>
    <t>A1601.0211</t>
  </si>
  <si>
    <t>71118200</t>
  </si>
  <si>
    <t>New DP</t>
  </si>
  <si>
    <t>Old DP</t>
  </si>
  <si>
    <t>I0137.1117</t>
  </si>
  <si>
    <t>I0139.1034</t>
  </si>
  <si>
    <t>I0208.095</t>
  </si>
  <si>
    <t>I0209.090</t>
  </si>
  <si>
    <t>I0210.4535</t>
  </si>
  <si>
    <t>I0210.4540</t>
  </si>
  <si>
    <t>I0210.4548</t>
  </si>
  <si>
    <t>I0210.4560</t>
  </si>
  <si>
    <t>I0210.4565</t>
  </si>
  <si>
    <t>I0211.5027</t>
  </si>
  <si>
    <t>I0211.5038</t>
  </si>
  <si>
    <t>I0211.5043</t>
  </si>
  <si>
    <t>I0211.5045</t>
  </si>
  <si>
    <t>I0211.5048</t>
  </si>
  <si>
    <t>I0301.05</t>
  </si>
  <si>
    <t>I0301.10</t>
  </si>
  <si>
    <t>I0211.5030</t>
  </si>
  <si>
    <t>I0211.5033</t>
  </si>
  <si>
    <t>I0211.5035</t>
  </si>
  <si>
    <t>I0211.5050</t>
  </si>
  <si>
    <t>I0211.5065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</si>
</sst>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3" xfId="0" applyBorder="1"/>
    <xf numFmtId="1" fontId="0" fillId="0" borderId="3" xfId="0" applyNumberForma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8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" style="9" customWidth="1"/>
    <col min="2" max="2" width="8.42578125" style="12" bestFit="1" customWidth="1"/>
    <col min="3" max="3" width="8.5703125" style="12" bestFit="1" customWidth="1"/>
    <col min="4" max="4" width="12.28515625" style="6" customWidth="1"/>
    <col min="969" max="970" width="11.5703125" customWidth="1"/>
  </cols>
  <sheetData>
    <row r="1" spans="1:4" s="3" customFormat="1" x14ac:dyDescent="0.25">
      <c r="A1" s="17" t="s">
        <v>0</v>
      </c>
      <c r="B1" s="17" t="s">
        <v>1</v>
      </c>
      <c r="C1" s="8" t="s">
        <v>2</v>
      </c>
      <c r="D1" s="10" t="s">
        <v>3</v>
      </c>
    </row>
    <row r="2" spans="1:4" x14ac:dyDescent="0.25">
      <c r="A2" s="18" t="s">
        <v>8</v>
      </c>
      <c r="B2" s="19">
        <v>1</v>
      </c>
      <c r="C2" s="12">
        <v>25</v>
      </c>
      <c r="D2" s="6">
        <f>VLOOKUP(A2,[1]Sheet1!$A:$E,5,0)</f>
        <v>10763</v>
      </c>
    </row>
    <row r="3" spans="1:4" x14ac:dyDescent="0.25">
      <c r="A3" s="9" t="s">
        <v>9</v>
      </c>
      <c r="B3" s="11">
        <v>1</v>
      </c>
      <c r="C3" s="12">
        <v>25</v>
      </c>
      <c r="D3" s="6">
        <f>VLOOKUP(A3,[1]Sheet1!$A:$E,5,0)</f>
        <v>12463</v>
      </c>
    </row>
    <row r="4" spans="1:4" x14ac:dyDescent="0.25">
      <c r="A4" s="9" t="s">
        <v>10</v>
      </c>
      <c r="B4" s="11">
        <v>2</v>
      </c>
      <c r="C4" s="12">
        <v>25</v>
      </c>
      <c r="D4" s="6">
        <f>VLOOKUP(A4,[1]Sheet1!$A:$E,5,0)</f>
        <v>3285</v>
      </c>
    </row>
    <row r="5" spans="1:4" x14ac:dyDescent="0.25">
      <c r="A5" s="9" t="s">
        <v>10</v>
      </c>
      <c r="B5" s="11">
        <v>1</v>
      </c>
      <c r="C5" s="12">
        <v>25</v>
      </c>
      <c r="D5" s="6">
        <f>VLOOKUP(A5,[1]Sheet1!$A:$E,5,0)</f>
        <v>3285</v>
      </c>
    </row>
    <row r="6" spans="1:4" x14ac:dyDescent="0.25">
      <c r="A6" s="9" t="s">
        <v>11</v>
      </c>
      <c r="B6" s="11">
        <v>2</v>
      </c>
      <c r="C6" s="12">
        <v>25</v>
      </c>
      <c r="D6" s="6">
        <f>VLOOKUP(A6,[1]Sheet1!$A:$E,5,0)</f>
        <v>2379</v>
      </c>
    </row>
    <row r="7" spans="1:4" x14ac:dyDescent="0.25">
      <c r="A7" s="9" t="s">
        <v>11</v>
      </c>
      <c r="B7" s="11">
        <v>1</v>
      </c>
      <c r="C7" s="12">
        <v>25</v>
      </c>
      <c r="D7" s="6">
        <f>VLOOKUP(A7,[1]Sheet1!$A:$E,5,0)</f>
        <v>2379</v>
      </c>
    </row>
    <row r="8" spans="1:4" x14ac:dyDescent="0.25">
      <c r="A8" s="9" t="s">
        <v>12</v>
      </c>
      <c r="B8" s="11">
        <v>1</v>
      </c>
      <c r="C8" s="12">
        <v>25</v>
      </c>
      <c r="D8" s="6">
        <f>VLOOKUP(A8,[1]Sheet1!$A:$E,5,0)</f>
        <v>1472</v>
      </c>
    </row>
    <row r="9" spans="1:4" x14ac:dyDescent="0.25">
      <c r="A9" s="9" t="s">
        <v>13</v>
      </c>
      <c r="B9" s="11">
        <v>1</v>
      </c>
      <c r="C9" s="12">
        <v>25</v>
      </c>
      <c r="D9" s="6">
        <f>VLOOKUP(A9,[1]Sheet1!$A:$E,5,0)</f>
        <v>1472</v>
      </c>
    </row>
    <row r="10" spans="1:4" x14ac:dyDescent="0.25">
      <c r="A10" s="9" t="s">
        <v>14</v>
      </c>
      <c r="B10" s="11">
        <v>1</v>
      </c>
      <c r="C10" s="12">
        <v>25</v>
      </c>
      <c r="D10" s="6">
        <f>VLOOKUP(A10,[1]Sheet1!$A:$E,5,0)</f>
        <v>1472</v>
      </c>
    </row>
    <row r="11" spans="1:4" x14ac:dyDescent="0.25">
      <c r="A11" s="9" t="s">
        <v>15</v>
      </c>
      <c r="B11" s="11">
        <v>1</v>
      </c>
      <c r="C11" s="12">
        <v>25</v>
      </c>
      <c r="D11" s="6">
        <f>VLOOKUP(A11,[1]Sheet1!$A:$E,5,0)</f>
        <v>1472</v>
      </c>
    </row>
    <row r="12" spans="1:4" x14ac:dyDescent="0.25">
      <c r="A12" s="9" t="s">
        <v>16</v>
      </c>
      <c r="B12" s="11">
        <v>1</v>
      </c>
      <c r="C12" s="12">
        <v>25</v>
      </c>
      <c r="D12" s="6">
        <f>VLOOKUP(A12,[1]Sheet1!$A:$E,5,0)</f>
        <v>1472</v>
      </c>
    </row>
    <row r="13" spans="1:4" x14ac:dyDescent="0.25">
      <c r="A13" s="9" t="s">
        <v>17</v>
      </c>
      <c r="B13" s="11">
        <v>1</v>
      </c>
      <c r="C13" s="12">
        <v>25</v>
      </c>
      <c r="D13" s="6">
        <f>VLOOKUP(A13,[1]Sheet1!$A:$E,5,0)</f>
        <v>1472</v>
      </c>
    </row>
    <row r="14" spans="1:4" x14ac:dyDescent="0.25">
      <c r="A14" s="9" t="s">
        <v>24</v>
      </c>
      <c r="B14" s="11">
        <v>1</v>
      </c>
      <c r="C14" s="12">
        <v>25</v>
      </c>
      <c r="D14" s="6">
        <f>VLOOKUP(A14,[1]Sheet1!$A:$E,5,0)</f>
        <v>1472</v>
      </c>
    </row>
    <row r="15" spans="1:4" x14ac:dyDescent="0.25">
      <c r="A15" s="9" t="s">
        <v>25</v>
      </c>
      <c r="B15" s="11">
        <v>1</v>
      </c>
      <c r="C15" s="12">
        <v>25</v>
      </c>
      <c r="D15" s="6">
        <f>VLOOKUP(A15,[1]Sheet1!$A:$E,5,0)</f>
        <v>1472</v>
      </c>
    </row>
    <row r="16" spans="1:4" x14ac:dyDescent="0.25">
      <c r="A16" s="9" t="s">
        <v>26</v>
      </c>
      <c r="B16" s="11">
        <v>1</v>
      </c>
      <c r="C16" s="12">
        <v>25</v>
      </c>
      <c r="D16" s="6">
        <f>VLOOKUP(A16,[1]Sheet1!$A:$E,5,0)</f>
        <v>1472</v>
      </c>
    </row>
    <row r="17" spans="1:4" x14ac:dyDescent="0.25">
      <c r="A17" s="9" t="s">
        <v>26</v>
      </c>
      <c r="B17" s="11">
        <v>1</v>
      </c>
      <c r="C17" s="12">
        <v>25</v>
      </c>
      <c r="D17" s="6">
        <f>VLOOKUP(A17,[1]Sheet1!$A:$E,5,0)</f>
        <v>1472</v>
      </c>
    </row>
    <row r="18" spans="1:4" x14ac:dyDescent="0.25">
      <c r="A18" s="9" t="s">
        <v>18</v>
      </c>
      <c r="B18" s="11">
        <v>2</v>
      </c>
      <c r="C18" s="12">
        <v>25</v>
      </c>
      <c r="D18" s="6">
        <f>VLOOKUP(A18,[1]Sheet1!$A:$E,5,0)</f>
        <v>1472</v>
      </c>
    </row>
    <row r="19" spans="1:4" x14ac:dyDescent="0.25">
      <c r="A19" s="9" t="s">
        <v>19</v>
      </c>
      <c r="B19" s="11">
        <v>2</v>
      </c>
      <c r="C19" s="12">
        <v>25</v>
      </c>
      <c r="D19" s="6">
        <f>VLOOKUP(A19,[1]Sheet1!$A:$E,5,0)</f>
        <v>1472</v>
      </c>
    </row>
    <row r="20" spans="1:4" x14ac:dyDescent="0.25">
      <c r="A20" s="9" t="s">
        <v>20</v>
      </c>
      <c r="B20" s="11">
        <v>2</v>
      </c>
      <c r="C20" s="12">
        <v>25</v>
      </c>
      <c r="D20" s="6">
        <f>VLOOKUP(A20,[1]Sheet1!$A:$E,5,0)</f>
        <v>1472</v>
      </c>
    </row>
    <row r="21" spans="1:4" x14ac:dyDescent="0.25">
      <c r="A21" s="9" t="s">
        <v>20</v>
      </c>
      <c r="B21" s="11">
        <v>1</v>
      </c>
      <c r="C21" s="12">
        <v>25</v>
      </c>
      <c r="D21" s="6">
        <f>VLOOKUP(A21,[1]Sheet1!$A:$E,5,0)</f>
        <v>1472</v>
      </c>
    </row>
    <row r="22" spans="1:4" x14ac:dyDescent="0.25">
      <c r="A22" s="9" t="s">
        <v>21</v>
      </c>
      <c r="B22" s="11">
        <v>1</v>
      </c>
      <c r="C22" s="12">
        <v>25</v>
      </c>
      <c r="D22" s="6">
        <f>VLOOKUP(A22,[1]Sheet1!$A:$E,5,0)</f>
        <v>1472</v>
      </c>
    </row>
    <row r="23" spans="1:4" x14ac:dyDescent="0.25">
      <c r="A23" s="9" t="s">
        <v>27</v>
      </c>
      <c r="B23" s="11">
        <v>1</v>
      </c>
      <c r="C23" s="12">
        <v>25</v>
      </c>
      <c r="D23" s="6">
        <f>VLOOKUP(A23,[1]Sheet1!$A:$E,5,0)</f>
        <v>1472</v>
      </c>
    </row>
    <row r="24" spans="1:4" x14ac:dyDescent="0.25">
      <c r="A24" s="9" t="s">
        <v>28</v>
      </c>
      <c r="B24" s="11">
        <v>1</v>
      </c>
      <c r="C24" s="12">
        <v>25</v>
      </c>
      <c r="D24" s="6">
        <f>VLOOKUP(A24,[1]Sheet1!$A:$E,5,0)</f>
        <v>1472</v>
      </c>
    </row>
    <row r="25" spans="1:4" x14ac:dyDescent="0.25">
      <c r="A25" s="9" t="s">
        <v>22</v>
      </c>
      <c r="B25" s="11">
        <v>1</v>
      </c>
      <c r="C25" s="12">
        <v>25</v>
      </c>
      <c r="D25" s="6">
        <f>VLOOKUP(A25,[1]Sheet1!$A:$E,5,0)</f>
        <v>1472</v>
      </c>
    </row>
    <row r="26" spans="1:4" x14ac:dyDescent="0.25">
      <c r="A26" s="9" t="s">
        <v>23</v>
      </c>
      <c r="B26" s="11">
        <v>2</v>
      </c>
      <c r="C26" s="12">
        <v>25</v>
      </c>
      <c r="D26" s="6">
        <f>VLOOKUP(A26,[1]Sheet1!$A:$E,5,0)</f>
        <v>1472</v>
      </c>
    </row>
    <row r="27" spans="1:4" x14ac:dyDescent="0.25">
      <c r="B27" s="11"/>
    </row>
    <row r="28" spans="1:4" x14ac:dyDescent="0.25">
      <c r="B28" s="11"/>
    </row>
    <row r="29" spans="1:4" x14ac:dyDescent="0.25">
      <c r="B29" s="11"/>
    </row>
    <row r="30" spans="1:4" x14ac:dyDescent="0.25">
      <c r="B30" s="11"/>
    </row>
    <row r="31" spans="1:4" x14ac:dyDescent="0.25">
      <c r="B31" s="11"/>
    </row>
    <row r="32" spans="1:4" x14ac:dyDescent="0.25">
      <c r="B32" s="11"/>
    </row>
    <row r="33" spans="2:2" x14ac:dyDescent="0.25">
      <c r="B33" s="11"/>
    </row>
    <row r="34" spans="2:2" x14ac:dyDescent="0.25">
      <c r="B34" s="11"/>
    </row>
    <row r="35" spans="2:2" x14ac:dyDescent="0.25">
      <c r="B35" s="11"/>
    </row>
    <row r="36" spans="2:2" x14ac:dyDescent="0.25">
      <c r="B36" s="11"/>
    </row>
    <row r="37" spans="2:2" x14ac:dyDescent="0.25">
      <c r="B37" s="11"/>
    </row>
    <row r="38" spans="2:2" x14ac:dyDescent="0.25">
      <c r="B38" s="11"/>
    </row>
    <row r="39" spans="2:2" x14ac:dyDescent="0.25">
      <c r="B39" s="11"/>
    </row>
    <row r="40" spans="2:2" x14ac:dyDescent="0.25">
      <c r="B40" s="11"/>
    </row>
    <row r="41" spans="2:2" x14ac:dyDescent="0.25">
      <c r="B41" s="11"/>
    </row>
    <row r="42" spans="2:2" x14ac:dyDescent="0.25">
      <c r="B42" s="11"/>
    </row>
    <row r="43" spans="2:2" x14ac:dyDescent="0.25">
      <c r="B43" s="11"/>
    </row>
    <row r="44" spans="2:2" x14ac:dyDescent="0.25">
      <c r="B44" s="11"/>
    </row>
    <row r="45" spans="2:2" x14ac:dyDescent="0.25">
      <c r="B45" s="11"/>
    </row>
    <row r="46" spans="2:2" x14ac:dyDescent="0.25">
      <c r="B46" s="11"/>
    </row>
    <row r="47" spans="2:2" x14ac:dyDescent="0.25">
      <c r="B47" s="11"/>
    </row>
    <row r="48" spans="2:2" x14ac:dyDescent="0.25">
      <c r="B48" s="11"/>
    </row>
    <row r="49" spans="2:2" x14ac:dyDescent="0.25">
      <c r="B49" s="11"/>
    </row>
    <row r="50" spans="2:2" x14ac:dyDescent="0.25">
      <c r="B50" s="11"/>
    </row>
    <row r="51" spans="2:2" x14ac:dyDescent="0.25">
      <c r="B51" s="11"/>
    </row>
    <row r="52" spans="2:2" x14ac:dyDescent="0.25">
      <c r="B52" s="11"/>
    </row>
    <row r="53" spans="2:2" x14ac:dyDescent="0.25">
      <c r="B53" s="11"/>
    </row>
    <row r="54" spans="2:2" x14ac:dyDescent="0.25">
      <c r="B54" s="11"/>
    </row>
    <row r="55" spans="2:2" x14ac:dyDescent="0.25">
      <c r="B55" s="11"/>
    </row>
    <row r="56" spans="2:2" x14ac:dyDescent="0.25">
      <c r="B56" s="11"/>
    </row>
    <row r="57" spans="2:2" x14ac:dyDescent="0.25">
      <c r="B57" s="11"/>
    </row>
    <row r="58" spans="2:2" x14ac:dyDescent="0.25">
      <c r="B58" s="11"/>
    </row>
    <row r="59" spans="2:2" x14ac:dyDescent="0.25">
      <c r="B59" s="11"/>
    </row>
    <row r="60" spans="2:2" x14ac:dyDescent="0.25">
      <c r="B60" s="11"/>
    </row>
    <row r="61" spans="2:2" x14ac:dyDescent="0.25">
      <c r="B61" s="11"/>
    </row>
    <row r="62" spans="2:2" x14ac:dyDescent="0.25">
      <c r="B62" s="11"/>
    </row>
    <row r="63" spans="2:2" x14ac:dyDescent="0.25">
      <c r="B63" s="11"/>
    </row>
    <row r="64" spans="2:2" x14ac:dyDescent="0.25">
      <c r="B64" s="11"/>
    </row>
    <row r="65" spans="2:2" x14ac:dyDescent="0.25">
      <c r="B65" s="11"/>
    </row>
    <row r="66" spans="2:2" x14ac:dyDescent="0.25">
      <c r="B66" s="11"/>
    </row>
    <row r="67" spans="2:2" x14ac:dyDescent="0.25">
      <c r="B67" s="11"/>
    </row>
    <row r="68" spans="2:2" x14ac:dyDescent="0.25">
      <c r="B68" s="11"/>
    </row>
    <row r="69" spans="2:2" x14ac:dyDescent="0.25">
      <c r="B69" s="11"/>
    </row>
    <row r="70" spans="2:2" x14ac:dyDescent="0.25">
      <c r="B70" s="11"/>
    </row>
    <row r="71" spans="2:2" x14ac:dyDescent="0.25">
      <c r="B71" s="11"/>
    </row>
    <row r="72" spans="2:2" x14ac:dyDescent="0.25">
      <c r="B72" s="11"/>
    </row>
    <row r="73" spans="2:2" x14ac:dyDescent="0.25">
      <c r="B73" s="11"/>
    </row>
    <row r="74" spans="2:2" x14ac:dyDescent="0.25">
      <c r="B74" s="11"/>
    </row>
    <row r="75" spans="2:2" x14ac:dyDescent="0.25">
      <c r="B75" s="11"/>
    </row>
    <row r="76" spans="2:2" x14ac:dyDescent="0.25">
      <c r="B76" s="11"/>
    </row>
    <row r="77" spans="2:2" x14ac:dyDescent="0.25">
      <c r="B77" s="11"/>
    </row>
    <row r="78" spans="2:2" x14ac:dyDescent="0.25">
      <c r="B78" s="11"/>
    </row>
    <row r="79" spans="2:2" x14ac:dyDescent="0.25">
      <c r="B79" s="11"/>
    </row>
    <row r="80" spans="2:2" x14ac:dyDescent="0.25">
      <c r="B80" s="11"/>
    </row>
    <row r="81" spans="2:2" x14ac:dyDescent="0.25">
      <c r="B81" s="11"/>
    </row>
    <row r="82" spans="2:2" x14ac:dyDescent="0.25">
      <c r="B82" s="11"/>
    </row>
    <row r="83" spans="2:2" x14ac:dyDescent="0.25">
      <c r="B83" s="11"/>
    </row>
    <row r="84" spans="2:2" x14ac:dyDescent="0.25">
      <c r="B84" s="11"/>
    </row>
    <row r="85" spans="2:2" x14ac:dyDescent="0.25">
      <c r="B85" s="11"/>
    </row>
    <row r="86" spans="2:2" x14ac:dyDescent="0.25">
      <c r="B86" s="11"/>
    </row>
    <row r="87" spans="2:2" x14ac:dyDescent="0.25">
      <c r="B87" s="11"/>
    </row>
    <row r="88" spans="2:2" x14ac:dyDescent="0.25">
      <c r="B88" s="11"/>
    </row>
  </sheetData>
  <sortState xmlns:xlrd2="http://schemas.microsoft.com/office/spreadsheetml/2017/richdata2" ref="A3:D26">
    <sortCondition ref="A2:A2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18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5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4" t="str">
        <f t="shared" ref="C1:C4" si="0">CONCATENATE(A1, B1)</f>
        <v/>
      </c>
      <c r="E1" s="2" t="s">
        <v>0</v>
      </c>
      <c r="F1" s="2" t="s">
        <v>1</v>
      </c>
      <c r="G1" s="2" t="s">
        <v>2</v>
      </c>
      <c r="H1" s="2" t="s">
        <v>6</v>
      </c>
      <c r="J1" s="16" t="s">
        <v>7</v>
      </c>
    </row>
    <row r="2" spans="2:10" s="7" customFormat="1" x14ac:dyDescent="0.25">
      <c r="B2" s="13">
        <v>71675208</v>
      </c>
      <c r="C2" s="14" t="str">
        <f t="shared" si="0"/>
        <v>71675208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3">
        <v>71653036</v>
      </c>
      <c r="C3" s="14" t="str">
        <f t="shared" si="0"/>
        <v>71653036</v>
      </c>
      <c r="E3" s="5"/>
      <c r="F3" s="5"/>
      <c r="G3" s="5"/>
      <c r="H3" s="5"/>
    </row>
    <row r="4" spans="2:10" s="7" customFormat="1" x14ac:dyDescent="0.25">
      <c r="B4" s="13">
        <v>71677085</v>
      </c>
      <c r="C4" s="14" t="str">
        <f t="shared" si="0"/>
        <v>71677085</v>
      </c>
      <c r="E4" s="5"/>
      <c r="F4" s="5"/>
      <c r="G4" s="5"/>
      <c r="H4" s="5"/>
    </row>
    <row r="5" spans="2:10" s="7" customFormat="1" x14ac:dyDescent="0.25">
      <c r="B5" s="13" t="s">
        <v>5</v>
      </c>
      <c r="C5" s="14" t="str">
        <f>CONCATENATE(A5, B5)</f>
        <v>71118200</v>
      </c>
      <c r="E5" s="13">
        <v>71677085</v>
      </c>
      <c r="F5" s="5"/>
      <c r="G5" s="5"/>
      <c r="H5" s="1" t="e">
        <f>VLOOKUP(E5,[2]Sheet1!$C:$F,4,0)</f>
        <v>#N/A</v>
      </c>
      <c r="J5" s="6">
        <f>VLOOKUP(E5,[3]Sheet1!$A:$D,4,0)</f>
        <v>12387</v>
      </c>
    </row>
    <row r="6" spans="2:10" x14ac:dyDescent="0.25">
      <c r="B6" s="13">
        <v>71677095</v>
      </c>
      <c r="C6" s="14" t="str">
        <f t="shared" ref="C6:C18" si="1">CONCATENATE(A6, B6)</f>
        <v>71677095</v>
      </c>
    </row>
    <row r="7" spans="2:10" x14ac:dyDescent="0.25">
      <c r="B7" s="13">
        <v>71645050</v>
      </c>
      <c r="C7" s="14" t="str">
        <f t="shared" si="1"/>
        <v>71645050</v>
      </c>
    </row>
    <row r="8" spans="2:10" x14ac:dyDescent="0.25">
      <c r="B8" s="13">
        <v>71645055</v>
      </c>
      <c r="C8" s="14" t="str">
        <f t="shared" si="1"/>
        <v>71645055</v>
      </c>
    </row>
    <row r="9" spans="2:10" x14ac:dyDescent="0.25">
      <c r="B9" t="s">
        <v>5</v>
      </c>
      <c r="C9" s="14" t="str">
        <f t="shared" si="1"/>
        <v>71118200</v>
      </c>
    </row>
    <row r="10" spans="2:10" x14ac:dyDescent="0.25">
      <c r="C10" s="14"/>
    </row>
    <row r="11" spans="2:10" x14ac:dyDescent="0.25">
      <c r="C11" s="14"/>
    </row>
    <row r="12" spans="2:10" x14ac:dyDescent="0.25">
      <c r="C12" s="14"/>
    </row>
    <row r="13" spans="2:10" x14ac:dyDescent="0.25">
      <c r="C13" s="14"/>
    </row>
    <row r="14" spans="2:10" x14ac:dyDescent="0.25">
      <c r="C14" s="14"/>
    </row>
    <row r="15" spans="2:10" x14ac:dyDescent="0.25">
      <c r="C15" s="14"/>
    </row>
    <row r="16" spans="2:10" x14ac:dyDescent="0.25">
      <c r="C16" s="14"/>
    </row>
    <row r="17" spans="3:3" x14ac:dyDescent="0.25">
      <c r="C17" s="14" t="str">
        <f t="shared" si="1"/>
        <v/>
      </c>
    </row>
    <row r="18" spans="3:3" x14ac:dyDescent="0.25">
      <c r="C18" s="14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B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2023-12-22T11:03:56Z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