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6" documentId="11_A3DFD19C9BDA3B5BD46547E8D5B8990F7A3EB79E" xr6:coauthVersionLast="47" xr6:coauthVersionMax="47" xr10:uidLastSave="{20669539-6F01-4E41-8AD3-51620AEBA7C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<sst xmlns="http://schemas.openxmlformats.org/spreadsheetml/2006/main" count="135" uniqueCount="127">
  <si>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</si>
  <si>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</si>
  <si>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</si>
  <si>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</si>
  <si>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</si>
  <si>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</si>
  <si>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</si>
  <si>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</si>
  <si>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</si>
  <si>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</si>
  <si>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</si>
  <si>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</si>
  <si>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</si>
  <si>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</si>
  <si>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</si>
  <si>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</si>
  <si>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</si>
  <si>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</si>
  <si>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</si>
  <si>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</si>
  <si>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</si>
  <si>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</si>
  <si>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</si>
  <si>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</si>
  <si>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</si>
  <si>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</si>
  <si>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</si>
  <si>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</si>
  <si>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</si>
  <si>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</si>
  <si>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</si>
  <si>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</si>
  <si>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</si>
  <si>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</si>
  <si>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</si>
  <si>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</si>
  <si>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</si>
  <si>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</si>
  <si>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</si>
  <si>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</si>
  <si>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</si>
  <si>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</si>
  <si>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</si>
  <si>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</si>
  <si>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</si>
  <si>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</si>
  <si>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</si>
  <si>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</si>
  <si>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</si>
  <si>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</si>
  <si>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</si>
  <si>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</si>
  <si>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</si>
  <si>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</si>
  <si>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</si>
  <si>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</si>
  <si>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</si>
  <si>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</si>
  <si>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</si>
  <si>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</si>
  <si>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</si>
  <si>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</si>
  <si>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</si>
  <si>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</si>
  <si>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</si>
  <si>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</si>
  <si>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</si>
  <si>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</si>
  <si>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</si>
  <si>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</si>
  <si>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</si>
  <si>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</si>
  <si>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</si>
  <si>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</si>
  <si>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</si>
  <si>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</si>
  <si>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</si>
  <si>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</si>
  <si>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</si>
  <si>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</si>
  <si>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</si>
  <si>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</si>
  <si>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</si>
  <si>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</si>
  <si>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</si>
  <si>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</si>
  <si>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</si>
  <si>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</si>
  <si>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</si>
  <si>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</si>
  <si>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</si>
  <si>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</si>
  <si>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</si>
  <si>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</si>
  <si>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</si>
  <si>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</si>
  <si>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</si>
  <si>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</si>
  <si>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</si>
  <si>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</si>
  <si>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</si>
  <si>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</si>
  <si>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</si>
  <si>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</si>
  <si>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</si>
  <si>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</si>
  <si>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</si>
  <si>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</si>
  <si>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</si>
  <si>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</si>
  <si>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</si>
  <si>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</si>
  <si>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</si>
  <si>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</si>
  <si>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</si>
  <si>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</si>
  <si>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</si>
  <si>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</si>
  <si>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</si>
  <si>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</si>
  <si>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</si>
  <si>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</si>
  <si>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</si>
  <si>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A1601.0111</t>
  </si>
  <si>
    <t>A1601.1161</t>
  </si>
  <si>
    <t>A1601.0314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</si>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</sst>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124</v>
      </c>
      <c r="B2" s="2">
        <v>1</v>
      </c>
      <c r="C2" s="21">
        <v>0</v>
      </c>
      <c r="D2" s="18">
        <f>VLOOKUP(A2,'[1]RESTOR portfolio'!$A$7:$C$150,3,0)</f>
        <v>17655</v>
      </c>
    </row>
    <row r="3" spans="1:4" x14ac:dyDescent="0.25">
      <c r="A3" t="s">
        <v>123</v>
      </c>
      <c r="B3" s="2">
        <v>1</v>
      </c>
      <c r="C3" s="21">
        <v>0</v>
      </c>
      <c r="D3" s="18">
        <f>VLOOKUP(A3,'[1]RESTOR portfolio'!$A$7:$C$150,3,0)</f>
        <v>11770</v>
      </c>
    </row>
    <row r="4" spans="1:4" x14ac:dyDescent="0.25">
      <c r="A4" t="s">
        <v>125</v>
      </c>
      <c r="B4" s="2">
        <v>1</v>
      </c>
      <c r="C4" s="21">
        <v>0</v>
      </c>
      <c r="D4" s="18">
        <f>VLOOKUP(A4,'[1]RESTOR portfolio'!$A$7:$C$150,3,0)</f>
        <v>5885</v>
      </c>
    </row>
    <row r="5" spans="1:4" x14ac:dyDescent="0.25">
      <c r="A5" t="s">
        <v>126</v>
      </c>
      <c r="B5" s="2">
        <v>1</v>
      </c>
      <c r="C5" s="21">
        <v>0</v>
      </c>
      <c r="D5" s="18">
        <f>VLOOKUP(A5,'[1]RESTOR portfolio'!$A$7:$C$150,3,0)</f>
        <v>25894</v>
      </c>
    </row>
    <row r="6" spans="1:4" x14ac:dyDescent="0.25">
      <c r="C6" s="21"/>
      <c r="D6" s="18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ht="12" customHeight="1" x14ac:dyDescent="0.25">
      <c r="C95" s="21"/>
      <c r="D95" s="11"/>
    </row>
    <row r="96" spans="3:4" hidden="1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VLOOKUP(E12,[5]Su_Ad!$A:$D,4,0)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VLOOKUP(A2,[2]Worksheet!$B:$I,8,0)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VLOOKUP(A3,[2]Worksheet!$B:$I,8,0)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VLOOKUP(A4,[2]Worksheet!$B:$I,8,0)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VLOOKUP(A5,[2]Worksheet!$B:$I,8,0)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VLOOKUP(A6,[2]Worksheet!$B:$I,8,0)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VLOOKUP(A7,[2]Worksheet!$B:$I,8,0)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VLOOKUP(A8,[2]Worksheet!$B:$I,8,0)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VLOOKUP(A9,[2]Worksheet!$B:$I,8,0)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VLOOKUP(A10,[2]Worksheet!$B:$I,8,0)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VLOOKUP(A11,[2]Worksheet!$B:$I,8,0)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VLOOKUP(A12,[2]Worksheet!$B:$I,8,0)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VLOOKUP(A13,[2]Worksheet!$B:$I,8,0)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VLOOKUP(A14,[2]Worksheet!$B:$I,8,0)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VLOOKUP(A15,[2]Worksheet!$B:$I,8,0)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VLOOKUP(A16,[2]Worksheet!$B:$I,8,0)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VLOOKUP(A17,[2]Worksheet!$B:$I,8,0)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VLOOKUP(A18,[2]Worksheet!$B:$I,8,0)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VLOOKUP(A19,[2]Worksheet!$B:$I,8,0)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VLOOKUP(A20,[2]Worksheet!$B:$I,8,0)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VLOOKUP(A21,[2]Worksheet!$B:$I,8,0)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VLOOKUP(A22,[2]Worksheet!$B:$I,8,0)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VLOOKUP(A23,[2]Worksheet!$B:$I,8,0)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VLOOKUP(A24,[2]Worksheet!$B:$I,8,0)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VLOOKUP(A25,[2]Worksheet!$B:$I,8,0)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VLOOKUP(A26,[2]Worksheet!$B:$I,8,0)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VLOOKUP(A27,[2]Worksheet!$B:$I,8,0)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VLOOKUP(A28,[2]Worksheet!$B:$I,8,0)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VLOOKUP(A29,[2]Worksheet!$B:$I,8,0)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VLOOKUP(A30,[2]Worksheet!$B:$I,8,0)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VLOOKUP(A31,[2]Worksheet!$B:$I,8,0)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VLOOKUP(A32,[2]Worksheet!$B:$I,8,0)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VLOOKUP(A33,[2]Worksheet!$B:$I,8,0)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VLOOKUP(A34,[2]Worksheet!$B:$I,8,0)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VLOOKUP(A35,[2]Worksheet!$B:$I,8,0)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VLOOKUP(A36,[2]Worksheet!$B:$I,8,0)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VLOOKUP(A37,[2]Worksheet!$B:$I,8,0)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VLOOKUP(A38,[2]Worksheet!$B:$I,8,0)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VLOOKUP(A39,[2]Worksheet!$B:$I,8,0)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VLOOKUP(A40,[2]Worksheet!$B:$I,8,0)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VLOOKUP(A41,[2]Worksheet!$B:$I,8,0)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VLOOKUP(A42,[2]Worksheet!$B:$I,8,0)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VLOOKUP(A43,[2]Worksheet!$B:$I,8,0)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VLOOKUP(A44,[2]Worksheet!$B:$I,8,0)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VLOOKUP(A45,[2]Worksheet!$B:$I,8,0)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VLOOKUP(A46,[2]Worksheet!$B:$I,8,0)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VLOOKUP(A47,[2]Worksheet!$B:$I,8,0)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VLOOKUP(A48,[2]Worksheet!$B:$I,8,0)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VLOOKUP(A49,[2]Worksheet!$B:$I,8,0)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VLOOKUP(A50,[2]Worksheet!$B:$I,8,0)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VLOOKUP(A51,[2]Worksheet!$B:$I,8,0)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VLOOKUP(A52,[2]Worksheet!$B:$I,8,0)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VLOOKUP(A53,[2]Worksheet!$B:$I,8,0)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VLOOKUP(A54,[2]Worksheet!$B:$I,8,0)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VLOOKUP(A55,[2]Worksheet!$B:$I,8,0)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VLOOKUP(A56,[2]Worksheet!$B:$I,8,0)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VLOOKUP(A97,[2]Worksheet!$B:$I,8,0)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VLOOKUP(A98,[2]Worksheet!$B:$I,8,0)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VLOOKUP(A99,[2]Worksheet!$B:$I,8,0)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2025-01-17T05:33:15Z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