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5" documentId="13_ncr:1_{D770E410-C646-43A7-BD39-E480323E8AD3}" xr6:coauthVersionLast="47" xr6:coauthVersionMax="47" xr10:uidLastSave="{4934FFB4-0429-4865-A8D0-FBFB88CA744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2" i="3"/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<sst xmlns="http://schemas.openxmlformats.org/spreadsheetml/2006/main" count="107" uniqueCount="69">
  <si>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</si>
  <si>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</si>
  <si>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</si>
  <si>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</si>
  <si>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</si>
  <si>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</si>
  <si>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</si>
  <si>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</si>
  <si>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</si>
  <si>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</si>
  <si>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</si>
  <si>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</si>
  <si>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</si>
  <si>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</si>
  <si>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</si>
  <si>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</si>
  <si>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</si>
  <si>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</si>
  <si>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</si>
  <si>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</si>
  <si>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</si>
  <si>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</si>
  <si>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</si>
  <si>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</si>
  <si>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</si>
  <si>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</si>
  <si>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</si>
  <si>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</si>
  <si>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</si>
  <si>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</si>
  <si>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</si>
  <si>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</si>
  <si>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</si>
  <si>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</si>
  <si>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</si>
  <si>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</si>
  <si>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</si>
  <si>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</si>
  <si>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</si>
  <si>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</si>
  <si>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</si>
  <si>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</si>
  <si>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</si>
  <si>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</si>
  <si>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</si>
  <si>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</si>
  <si>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</si>
  <si>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</si>
  <si>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</si>
  <si>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</si>
  <si>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</si>
  <si>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</si>
  <si>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</si>
  <si>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</si>
  <si>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</si>
  <si>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</si>
  <si>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</si>
  <si>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</si>
  <si>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</si>
  <si>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</si>
  <si>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</si>
  <si>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H0209.3601</t>
  </si>
  <si>
    <t>H0209.3801</t>
  </si>
  <si>
    <t>H0306.0649</t>
  </si>
  <si>
    <t>H0306.0645</t>
  </si>
  <si>
    <t>H0407.2835</t>
  </si>
  <si>
    <t>H0407.2800</t>
  </si>
  <si>
    <t>H0309.01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</si>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</sst>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AppData\Local\Microsoft\Windows\INetCache\Content.Outlook\8PJBK51R\EMLM%20revised%20DPs%20-%20final050324.xlsx" TargetMode="External"/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1</v>
      </c>
      <c r="C2" s="18">
        <v>0</v>
      </c>
      <c r="D2" s="1">
        <f>VLOOKUP(A2,[4]Sheet1!$B:$G,6,0)</f>
        <v>8000</v>
      </c>
    </row>
    <row r="3" spans="1:4" x14ac:dyDescent="0.25">
      <c r="A3" s="19" t="s">
        <v>62</v>
      </c>
      <c r="B3" s="3">
        <v>2</v>
      </c>
      <c r="C3" s="18">
        <v>0</v>
      </c>
      <c r="D3" s="1">
        <f>VLOOKUP(A3,[4]Sheet1!$B:$G,6,0)</f>
        <v>8000</v>
      </c>
    </row>
    <row r="4" spans="1:4" x14ac:dyDescent="0.25">
      <c r="A4" s="19" t="s">
        <v>64</v>
      </c>
      <c r="B4" s="3">
        <v>1</v>
      </c>
      <c r="C4" s="18">
        <v>0</v>
      </c>
      <c r="D4" s="1">
        <f>VLOOKUP(A4,[4]Sheet1!$B:$G,6,0)</f>
        <v>2890</v>
      </c>
    </row>
    <row r="5" spans="1:4" x14ac:dyDescent="0.25">
      <c r="A5" s="19" t="s">
        <v>63</v>
      </c>
      <c r="B5" s="3">
        <v>2</v>
      </c>
      <c r="C5" s="18">
        <v>0</v>
      </c>
      <c r="D5" s="1">
        <f>VLOOKUP(A5,[4]Sheet1!$B:$G,6,0)</f>
        <v>2890</v>
      </c>
    </row>
    <row r="6" spans="1:4" x14ac:dyDescent="0.25">
      <c r="A6" s="19" t="s">
        <v>68</v>
      </c>
      <c r="B6" s="3">
        <v>2</v>
      </c>
      <c r="C6" s="18">
        <v>0</v>
      </c>
      <c r="D6" s="1">
        <f>VLOOKUP(A6,[4]Sheet1!$B:$G,6,0)</f>
        <v>926</v>
      </c>
    </row>
    <row r="7" spans="1:4" x14ac:dyDescent="0.25">
      <c r="A7" s="19" t="s">
        <v>67</v>
      </c>
      <c r="B7" s="3">
        <v>5</v>
      </c>
      <c r="C7" s="18">
        <v>0</v>
      </c>
      <c r="D7" s="1">
        <f>VLOOKUP(A7,[4]Sheet1!$B:$G,6,0)</f>
        <v>694</v>
      </c>
    </row>
    <row r="8" spans="1:4" x14ac:dyDescent="0.25">
      <c r="A8" s="19" t="s">
        <v>66</v>
      </c>
      <c r="B8" s="3">
        <v>2</v>
      </c>
      <c r="C8" s="18">
        <v>0</v>
      </c>
      <c r="D8" s="1">
        <f>VLOOKUP(A8,[4]Sheet1!$B:$G,6,0)</f>
        <v>3118</v>
      </c>
    </row>
    <row r="9" spans="1:4" x14ac:dyDescent="0.25">
      <c r="A9" s="19" t="s">
        <v>65</v>
      </c>
      <c r="B9" s="3">
        <v>1</v>
      </c>
      <c r="C9" s="18">
        <v>0</v>
      </c>
      <c r="D9" s="1">
        <f>VLOOKUP(A9,[4]Sheet1!$B:$G,6,0)</f>
        <v>3118</v>
      </c>
    </row>
    <row r="10" spans="1:4" x14ac:dyDescent="0.25">
      <c r="C10" s="18"/>
      <c r="D10" s="6"/>
    </row>
    <row r="11" spans="1:4" x14ac:dyDescent="0.25">
      <c r="A11" s="19"/>
      <c r="C11" s="18"/>
      <c r="D11" s="6"/>
    </row>
    <row r="12" spans="1:4" x14ac:dyDescent="0.25">
      <c r="A12" s="19"/>
      <c r="C12" s="18"/>
      <c r="D12" s="6"/>
    </row>
    <row r="13" spans="1:4" x14ac:dyDescent="0.25">
      <c r="A13" s="19"/>
      <c r="C13" s="18"/>
      <c r="D13" s="6"/>
    </row>
    <row r="14" spans="1:4" x14ac:dyDescent="0.25">
      <c r="A14" s="19"/>
      <c r="C14" s="18"/>
      <c r="D14" s="6"/>
    </row>
    <row r="15" spans="1:4" x14ac:dyDescent="0.25">
      <c r="A15" s="19"/>
      <c r="C15" s="18"/>
      <c r="D15" s="6"/>
    </row>
    <row r="16" spans="1:4" x14ac:dyDescent="0.25">
      <c r="A16" s="19"/>
      <c r="C16" s="18"/>
      <c r="D16" s="6"/>
    </row>
    <row r="17" spans="1:4" x14ac:dyDescent="0.25">
      <c r="A17" s="19"/>
      <c r="C17" s="18"/>
      <c r="D17" s="6"/>
    </row>
    <row r="18" spans="1:4" x14ac:dyDescent="0.25">
      <c r="C18" s="18"/>
      <c r="D18" s="6"/>
    </row>
    <row r="19" spans="1:4" x14ac:dyDescent="0.25">
      <c r="C19" s="18"/>
      <c r="D19" s="6"/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  <row r="73" spans="3:4" x14ac:dyDescent="0.25">
      <c r="C73" s="18"/>
      <c r="D73" s="6"/>
    </row>
    <row r="74" spans="3:4" x14ac:dyDescent="0.25">
      <c r="C74" s="18"/>
      <c r="D74" s="6"/>
    </row>
  </sheetData>
  <sortState xmlns:xlrd2="http://schemas.microsoft.com/office/spreadsheetml/2017/richdata2" ref="A3:B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8" sqref="C2:C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2024-03-21T08:26:50Z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