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B9B4156-9625-434B-81E2-26C4E681911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C11" i="2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<sst xmlns="http://schemas.openxmlformats.org/spreadsheetml/2006/main" count="58" uniqueCount="53">
  <si>
    <t>product</t>
  </si>
  <si>
    <t>quantity</t>
  </si>
  <si>
    <t>discount</t>
  </si>
  <si>
    <t>Rate</t>
  </si>
  <si>
    <t>A1601.0211</t>
  </si>
  <si>
    <t>71118200</t>
  </si>
  <si>
    <t>tmh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</si>
  <si>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</si>
  <si>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</si>
  <si>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</si>
  <si>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</si>
  <si>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</si>
  <si>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</si>
  <si>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</si>
  <si>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</si>
  <si>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</si>
  <si>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</si>
  <si>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</si>
  <si>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</si>
  <si>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</si>
  <si>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</si>
  <si>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</si>
  <si>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</si>
  <si>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</si>
  <si>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</si>
  <si>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</si>
  <si>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</si>
  <si>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</si>
  <si>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</si>
  <si>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</si>
  <si>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</si>
  <si>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I0549.00</t>
  </si>
  <si>
    <t>I0550.00</t>
  </si>
  <si>
    <t>I0551.00</t>
  </si>
  <si>
    <t>I0552.00</t>
  </si>
  <si>
    <t>I0553.00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</si>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</sst>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2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43" fontId="8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8" fillId="0" borderId="0"/>
    <xf numFmtId="0" fontId="5" fillId="0" borderId="0"/>
    <xf numFmtId="0" fontId="10" fillId="0" borderId="0"/>
    <xf numFmtId="0" fontId="11" fillId="0" borderId="0"/>
    <xf numFmtId="0" fontId="12" fillId="0" borderId="0"/>
    <xf numFmtId="43" fontId="10" fillId="0" borderId="0" applyFont="0" applyFill="0" applyBorder="0" applyAlignment="0" applyProtection="0"/>
    <xf numFmtId="0" fontId="14" fillId="0" borderId="0"/>
    <xf numFmtId="0" fontId="16" fillId="0" borderId="0"/>
    <xf numFmtId="0" fontId="17" fillId="0" borderId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>
      <alignment vertical="center"/>
    </xf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0" fillId="0" borderId="0"/>
    <xf numFmtId="0" fontId="1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1" fillId="0" borderId="0"/>
    <xf numFmtId="0" fontId="3" fillId="0" borderId="0"/>
    <xf numFmtId="43" fontId="3" fillId="0" borderId="0" applyFont="0" applyFill="0" applyBorder="0" applyAlignment="0" applyProtection="0"/>
    <xf numFmtId="0" fontId="23" fillId="0" borderId="0"/>
    <xf numFmtId="0" fontId="12" fillId="0" borderId="0"/>
    <xf numFmtId="0" fontId="10" fillId="0" borderId="0"/>
  </cellStyleXfs>
  <cellXfs count="2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43" fontId="7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4" fontId="18" fillId="0" borderId="1" xfId="12" applyNumberFormat="1" applyFont="1" applyBorder="1" applyAlignment="1">
      <alignment horizontal="center" vertical="center"/>
    </xf>
    <xf numFmtId="0" fontId="15" fillId="0" borderId="1" xfId="19" applyFont="1" applyBorder="1" applyAlignment="1" applyProtection="1">
      <alignment horizontal="center" vertical="top" readingOrder="1"/>
      <protection locked="0"/>
    </xf>
    <xf numFmtId="0" fontId="15" fillId="4" borderId="1" xfId="19" applyFont="1" applyFill="1" applyBorder="1" applyAlignment="1" applyProtection="1">
      <alignment horizontal="center" vertical="top" readingOrder="1"/>
      <protection locked="0"/>
    </xf>
    <xf numFmtId="1" fontId="4" fillId="0" borderId="1" xfId="19" applyNumberFormat="1" applyBorder="1" applyAlignment="1">
      <alignment horizontal="center" vertical="center"/>
    </xf>
    <xf numFmtId="0" fontId="13" fillId="0" borderId="1" xfId="8" applyFont="1" applyBorder="1" applyAlignment="1">
      <alignment vertical="center" shrinkToFit="1"/>
    </xf>
    <xf numFmtId="0" fontId="20" fillId="0" borderId="1" xfId="8" applyFont="1" applyBorder="1" applyAlignment="1">
      <alignment vertical="center" shrinkToFit="1"/>
    </xf>
    <xf numFmtId="0" fontId="13" fillId="0" borderId="1" xfId="8" applyFont="1" applyBorder="1" applyAlignment="1">
      <alignment vertical="top" shrinkToFit="1"/>
    </xf>
    <xf numFmtId="3" fontId="13" fillId="0" borderId="1" xfId="8" applyNumberFormat="1" applyFont="1" applyBorder="1" applyAlignment="1">
      <alignment horizontal="center" vertical="center" shrinkToFit="1"/>
    </xf>
    <xf numFmtId="0" fontId="3" fillId="0" borderId="1" xfId="101" applyBorder="1" applyAlignment="1">
      <alignment horizontal="center" vertical="center"/>
    </xf>
    <xf numFmtId="0" fontId="2" fillId="0" borderId="1" xfId="101" applyFont="1" applyBorder="1" applyAlignment="1">
      <alignment vertical="center"/>
    </xf>
    <xf numFmtId="43" fontId="0" fillId="0" borderId="0" xfId="1" applyFont="1"/>
    <xf numFmtId="0" fontId="1" fillId="0" borderId="1" xfId="101" applyFont="1" applyBorder="1" applyAlignment="1">
      <alignment vertical="center"/>
    </xf>
  </cellXfs>
  <cellStyles count="106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2 3" xfId="104" xr:uid="{64132C5C-11EE-42E8-9879-FE6C11E6889B}"/>
    <cellStyle name="Normal 3 3" xfId="17" xr:uid="{C9876212-2D26-4D2C-9727-B63B94B455FD}"/>
    <cellStyle name="Normal 3 4" xfId="100" xr:uid="{C9122201-0E33-475D-A996-BE7965F29424}"/>
    <cellStyle name="Normal 3 5" xfId="103" xr:uid="{71158D9E-62C9-459B-A2E2-85F2D60448CF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5 4" xfId="105" xr:uid="{1F8FEF3F-7736-49E1-BCD9-7FA48F0248DE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35" activePane="bottomRight" state="frozen"/>
      <selection pane="topRight" activeCell="B1" sqref="B1"/>
      <selection pane="bottomLeft" activeCell="A2" sqref="A2"/>
      <selection pane="bottomRight" activeCell="F44" sqref="F44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7" t="s">
        <v>7</v>
      </c>
      <c r="B2" s="24">
        <v>1</v>
      </c>
      <c r="C2" s="13">
        <v>0</v>
      </c>
      <c r="D2" s="7">
        <v>0</v>
      </c>
    </row>
    <row r="3" spans="1:4">
      <c r="A3" s="27" t="s">
        <v>8</v>
      </c>
      <c r="B3" s="24">
        <v>1</v>
      </c>
      <c r="C3" s="13">
        <v>0</v>
      </c>
      <c r="D3" s="7">
        <v>0</v>
      </c>
    </row>
    <row r="4" spans="1:4">
      <c r="A4" s="27" t="s">
        <v>9</v>
      </c>
      <c r="B4" s="24">
        <v>1</v>
      </c>
      <c r="C4" s="13">
        <v>0</v>
      </c>
      <c r="D4" s="7">
        <v>0</v>
      </c>
    </row>
    <row r="5" spans="1:4">
      <c r="A5" s="27" t="s">
        <v>10</v>
      </c>
      <c r="B5" s="24">
        <v>1</v>
      </c>
      <c r="C5" s="13">
        <v>0</v>
      </c>
      <c r="D5" s="7">
        <v>0</v>
      </c>
    </row>
    <row r="6" spans="1:4">
      <c r="A6" s="27" t="s">
        <v>11</v>
      </c>
      <c r="B6" s="24">
        <v>1</v>
      </c>
      <c r="C6" s="13">
        <v>0</v>
      </c>
      <c r="D6" s="7">
        <v>0</v>
      </c>
    </row>
    <row r="7" spans="1:4">
      <c r="A7" s="27" t="s">
        <v>12</v>
      </c>
      <c r="B7" s="24">
        <v>1</v>
      </c>
      <c r="C7" s="13">
        <v>0</v>
      </c>
      <c r="D7" s="7">
        <v>0</v>
      </c>
    </row>
    <row r="8" spans="1:4">
      <c r="A8" s="25" t="s">
        <v>13</v>
      </c>
      <c r="B8" s="24">
        <v>1</v>
      </c>
      <c r="C8" s="13">
        <v>0</v>
      </c>
      <c r="D8" s="7">
        <v>0</v>
      </c>
    </row>
    <row r="9" spans="1:4">
      <c r="A9" s="25" t="s">
        <v>14</v>
      </c>
      <c r="B9" s="24">
        <v>1</v>
      </c>
      <c r="C9" s="13">
        <v>0</v>
      </c>
      <c r="D9" s="7">
        <v>0</v>
      </c>
    </row>
    <row r="10" spans="1:4">
      <c r="A10" s="25" t="s">
        <v>15</v>
      </c>
      <c r="B10" s="24">
        <v>1</v>
      </c>
      <c r="C10" s="13">
        <v>0</v>
      </c>
      <c r="D10" s="7">
        <v>0</v>
      </c>
    </row>
    <row r="11" spans="1:4">
      <c r="A11" s="25" t="s">
        <v>16</v>
      </c>
      <c r="B11" s="24">
        <v>1</v>
      </c>
      <c r="C11" s="13">
        <v>0</v>
      </c>
      <c r="D11" s="7">
        <v>0</v>
      </c>
    </row>
    <row r="12" spans="1:4">
      <c r="A12" s="25" t="s">
        <v>17</v>
      </c>
      <c r="B12" s="24">
        <v>1</v>
      </c>
      <c r="C12" s="13">
        <v>0</v>
      </c>
      <c r="D12" s="7">
        <v>0</v>
      </c>
    </row>
    <row r="13" spans="1:4">
      <c r="A13" s="25" t="s">
        <v>18</v>
      </c>
      <c r="B13" s="24">
        <v>1</v>
      </c>
      <c r="C13" s="13">
        <v>0</v>
      </c>
      <c r="D13" s="7">
        <v>0</v>
      </c>
    </row>
    <row r="14" spans="1:4">
      <c r="A14" s="25" t="s">
        <v>19</v>
      </c>
      <c r="B14" s="24">
        <v>1</v>
      </c>
      <c r="C14" s="13">
        <v>0</v>
      </c>
      <c r="D14" s="7">
        <v>0</v>
      </c>
    </row>
    <row r="15" spans="1:4">
      <c r="A15" s="25" t="s">
        <v>20</v>
      </c>
      <c r="B15" s="24">
        <v>2</v>
      </c>
      <c r="C15" s="13">
        <v>0</v>
      </c>
      <c r="D15" s="7">
        <v>0</v>
      </c>
    </row>
    <row r="16" spans="1:4">
      <c r="A16" s="25" t="s">
        <v>21</v>
      </c>
      <c r="B16" s="24">
        <v>1</v>
      </c>
      <c r="C16" s="13">
        <v>0</v>
      </c>
      <c r="D16" s="7">
        <v>0</v>
      </c>
    </row>
    <row r="17" spans="1:4">
      <c r="A17" s="25" t="s">
        <v>22</v>
      </c>
      <c r="B17" s="24">
        <v>1</v>
      </c>
      <c r="C17" s="13">
        <v>0</v>
      </c>
      <c r="D17" s="7">
        <v>0</v>
      </c>
    </row>
    <row r="18" spans="1:4">
      <c r="A18" s="25" t="s">
        <v>23</v>
      </c>
      <c r="B18" s="24">
        <v>1</v>
      </c>
      <c r="C18" s="13">
        <v>0</v>
      </c>
      <c r="D18" s="7">
        <v>0</v>
      </c>
    </row>
    <row r="19" spans="1:4">
      <c r="A19" s="25" t="s">
        <v>24</v>
      </c>
      <c r="B19" s="24">
        <v>1</v>
      </c>
      <c r="C19" s="13">
        <v>0</v>
      </c>
      <c r="D19" s="7">
        <v>0</v>
      </c>
    </row>
    <row r="20" spans="1:4">
      <c r="A20" s="25" t="s">
        <v>25</v>
      </c>
      <c r="B20" s="24">
        <v>1</v>
      </c>
      <c r="C20" s="13">
        <v>0</v>
      </c>
      <c r="D20" s="7">
        <v>0</v>
      </c>
    </row>
    <row r="21" spans="1:4">
      <c r="A21" s="25" t="s">
        <v>26</v>
      </c>
      <c r="B21" s="24">
        <v>1</v>
      </c>
      <c r="C21" s="13">
        <v>0</v>
      </c>
      <c r="D21" s="7">
        <v>0</v>
      </c>
    </row>
    <row r="22" spans="1:4">
      <c r="A22" s="25" t="s">
        <v>27</v>
      </c>
      <c r="B22" s="24">
        <v>1</v>
      </c>
      <c r="C22" s="13">
        <v>0</v>
      </c>
      <c r="D22" s="7">
        <v>0</v>
      </c>
    </row>
    <row r="23" spans="1:4">
      <c r="A23" s="25" t="s">
        <v>28</v>
      </c>
      <c r="B23" s="24">
        <v>1</v>
      </c>
      <c r="C23" s="13">
        <v>0</v>
      </c>
      <c r="D23" s="7">
        <v>0</v>
      </c>
    </row>
    <row r="24" spans="1:4">
      <c r="A24" s="25" t="s">
        <v>29</v>
      </c>
      <c r="B24" s="24">
        <v>2</v>
      </c>
      <c r="C24" s="13">
        <v>0</v>
      </c>
      <c r="D24" s="7">
        <v>0</v>
      </c>
    </row>
    <row r="25" spans="1:4">
      <c r="A25" s="25" t="s">
        <v>30</v>
      </c>
      <c r="B25" s="24">
        <v>1</v>
      </c>
      <c r="C25" s="13">
        <v>0</v>
      </c>
      <c r="D25" s="7">
        <v>0</v>
      </c>
    </row>
    <row r="26" spans="1:4">
      <c r="A26" s="25" t="s">
        <v>31</v>
      </c>
      <c r="B26" s="24">
        <v>1</v>
      </c>
      <c r="C26" s="13">
        <v>0</v>
      </c>
      <c r="D26" s="7">
        <v>0</v>
      </c>
    </row>
    <row r="27" spans="1:4">
      <c r="A27" s="25" t="s">
        <v>32</v>
      </c>
      <c r="B27" s="24">
        <v>1</v>
      </c>
      <c r="C27" s="13">
        <v>0</v>
      </c>
      <c r="D27" s="7">
        <v>0</v>
      </c>
    </row>
    <row r="28" spans="1:4">
      <c r="A28" s="25" t="s">
        <v>33</v>
      </c>
      <c r="B28" s="24">
        <v>1</v>
      </c>
      <c r="C28" s="13">
        <v>0</v>
      </c>
      <c r="D28" s="7">
        <v>0</v>
      </c>
    </row>
    <row r="29" spans="1:4">
      <c r="A29" s="25" t="s">
        <v>34</v>
      </c>
      <c r="B29" s="24">
        <v>1</v>
      </c>
      <c r="C29" s="13">
        <v>0</v>
      </c>
      <c r="D29" s="7">
        <v>0</v>
      </c>
    </row>
    <row r="30" spans="1:4">
      <c r="A30" s="25" t="s">
        <v>35</v>
      </c>
      <c r="B30" s="24">
        <v>1</v>
      </c>
      <c r="C30" s="13">
        <v>0</v>
      </c>
      <c r="D30" s="7">
        <v>0</v>
      </c>
    </row>
    <row r="31" spans="1:4">
      <c r="A31" s="25" t="s">
        <v>36</v>
      </c>
      <c r="B31" s="24">
        <v>1</v>
      </c>
      <c r="C31" s="13">
        <v>0</v>
      </c>
      <c r="D31" s="7">
        <v>0</v>
      </c>
    </row>
    <row r="32" spans="1:4">
      <c r="A32" s="25" t="s">
        <v>37</v>
      </c>
      <c r="B32" s="24">
        <v>1</v>
      </c>
      <c r="C32" s="13">
        <v>0</v>
      </c>
      <c r="D32" s="7">
        <v>0</v>
      </c>
    </row>
    <row r="33" spans="1:4">
      <c r="A33" s="25" t="s">
        <v>38</v>
      </c>
      <c r="B33" s="24">
        <v>1</v>
      </c>
      <c r="C33" s="13">
        <v>0</v>
      </c>
      <c r="D33" s="7">
        <v>0</v>
      </c>
    </row>
    <row r="34" spans="1:4">
      <c r="A34" s="25" t="s">
        <v>39</v>
      </c>
      <c r="B34" s="24">
        <v>1</v>
      </c>
      <c r="C34" s="13">
        <v>0</v>
      </c>
      <c r="D34" s="7">
        <v>0</v>
      </c>
    </row>
    <row r="35" spans="1:4">
      <c r="A35" s="25" t="s">
        <v>40</v>
      </c>
      <c r="B35" s="24">
        <v>1</v>
      </c>
      <c r="C35" s="13">
        <v>0</v>
      </c>
      <c r="D35" s="7">
        <v>0</v>
      </c>
    </row>
    <row r="36" spans="1:4">
      <c r="A36" s="25" t="s">
        <v>41</v>
      </c>
      <c r="B36" s="24">
        <v>1</v>
      </c>
      <c r="C36" s="13">
        <v>0</v>
      </c>
      <c r="D36" s="7">
        <v>0</v>
      </c>
    </row>
    <row r="37" spans="1:4">
      <c r="A37" s="25" t="s">
        <v>42</v>
      </c>
      <c r="B37" s="24">
        <v>1</v>
      </c>
      <c r="C37" s="13">
        <v>0</v>
      </c>
      <c r="D37" s="7">
        <v>0</v>
      </c>
    </row>
    <row r="38" spans="1:4">
      <c r="A38" s="25" t="s">
        <v>43</v>
      </c>
      <c r="B38" s="24">
        <v>1</v>
      </c>
      <c r="C38" s="13">
        <v>0</v>
      </c>
      <c r="D38" s="7">
        <v>0</v>
      </c>
    </row>
    <row r="39" spans="1:4">
      <c r="A39" s="25" t="s">
        <v>44</v>
      </c>
      <c r="B39" s="24">
        <v>1</v>
      </c>
      <c r="C39" s="13">
        <v>0</v>
      </c>
      <c r="D39" s="7">
        <v>0</v>
      </c>
    </row>
    <row r="40" spans="1:4">
      <c r="A40" s="25" t="s">
        <v>45</v>
      </c>
      <c r="B40" s="24">
        <v>1</v>
      </c>
      <c r="C40" s="13">
        <v>0</v>
      </c>
      <c r="D40" s="7">
        <v>0</v>
      </c>
    </row>
    <row r="41" spans="1:4">
      <c r="A41" s="25" t="s">
        <v>46</v>
      </c>
      <c r="B41" s="24">
        <v>1</v>
      </c>
      <c r="C41" s="13">
        <v>0</v>
      </c>
      <c r="D41" s="7">
        <v>0</v>
      </c>
    </row>
    <row r="42" spans="1:4">
      <c r="A42" s="25" t="s">
        <v>47</v>
      </c>
      <c r="B42" s="24">
        <v>1</v>
      </c>
      <c r="C42" s="13">
        <v>0</v>
      </c>
      <c r="D42" s="7">
        <v>0</v>
      </c>
    </row>
    <row r="43" spans="1:4">
      <c r="A43" s="25" t="s">
        <v>48</v>
      </c>
      <c r="B43" s="24">
        <v>1</v>
      </c>
      <c r="C43" s="13">
        <v>0</v>
      </c>
      <c r="D43" s="7">
        <v>0</v>
      </c>
    </row>
    <row r="44" spans="1:4">
      <c r="A44" s="25" t="s">
        <v>49</v>
      </c>
      <c r="B44" s="24">
        <v>1</v>
      </c>
      <c r="C44" s="13">
        <v>0</v>
      </c>
      <c r="D44" s="7">
        <v>0</v>
      </c>
    </row>
    <row r="45" spans="1:4">
      <c r="A45" s="25" t="s">
        <v>50</v>
      </c>
      <c r="B45" s="24">
        <v>1</v>
      </c>
      <c r="C45" s="13">
        <v>0</v>
      </c>
      <c r="D45" s="7">
        <v>0</v>
      </c>
    </row>
    <row r="46" spans="1:4">
      <c r="A46" s="25" t="s">
        <v>51</v>
      </c>
      <c r="B46" s="24">
        <v>1</v>
      </c>
      <c r="C46" s="13">
        <v>0</v>
      </c>
      <c r="D46" s="7">
        <v>0</v>
      </c>
    </row>
    <row r="47" spans="1:4">
      <c r="A47" s="25" t="s">
        <v>52</v>
      </c>
      <c r="B47" s="24">
        <v>1</v>
      </c>
      <c r="C47" s="13">
        <v>0</v>
      </c>
      <c r="D47" s="7">
        <v>0</v>
      </c>
    </row>
    <row r="48" spans="1:4">
      <c r="A48" s="25"/>
      <c r="B48" s="24"/>
    </row>
    <row r="49" spans="1:4">
      <c r="A49" s="25"/>
      <c r="B49" s="24"/>
    </row>
    <row r="50" spans="1:4">
      <c r="A50" s="25"/>
      <c r="B50" s="24"/>
    </row>
    <row r="51" spans="1:4">
      <c r="A51" s="25"/>
      <c r="B51" s="24"/>
    </row>
    <row r="52" spans="1:4">
      <c r="A52" s="25"/>
      <c r="B52" s="24"/>
    </row>
    <row r="53" spans="1:4">
      <c r="A53" s="25"/>
      <c r="B53" s="24"/>
    </row>
    <row r="54" spans="1:4">
      <c r="A54" s="25"/>
      <c r="B54" s="24"/>
    </row>
    <row r="55" spans="1:4">
      <c r="A55" s="25"/>
      <c r="B55" s="24"/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honeticPr fontId="22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10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10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10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10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10">
      <c r="B6" s="18">
        <v>73824014</v>
      </c>
      <c r="C6" s="14" t="str">
        <f t="shared" ref="C6:C18" si="1">CONCATENATE(A6, B6)</f>
        <v>73824014</v>
      </c>
    </row>
    <row r="7" spans="2:10">
      <c r="B7" s="17">
        <v>73825012</v>
      </c>
      <c r="C7" s="14" t="str">
        <f t="shared" si="1"/>
        <v>73825012</v>
      </c>
    </row>
    <row r="8" spans="2:10">
      <c r="B8" s="17">
        <v>71634005</v>
      </c>
      <c r="C8" s="14" t="str">
        <f t="shared" si="1"/>
        <v>71634005</v>
      </c>
      <c r="E8" s="5" t="s">
        <v>4</v>
      </c>
      <c r="H8" s="26">
        <f>VLOOKUP(E8,'[3]RESTOR portfolio'!$A$7:$C$106,3,0)</f>
        <v>11770</v>
      </c>
      <c r="J8" t="s">
        <v>6</v>
      </c>
    </row>
    <row r="9" spans="2:10">
      <c r="B9" s="19">
        <v>71645030</v>
      </c>
      <c r="C9" s="14" t="str">
        <f t="shared" si="1"/>
        <v>71645030</v>
      </c>
    </row>
    <row r="10" spans="2:10">
      <c r="B10" s="19">
        <v>71645035</v>
      </c>
      <c r="C10" s="14" t="str">
        <f t="shared" si="1"/>
        <v>71645035</v>
      </c>
    </row>
    <row r="11" spans="2:10">
      <c r="B11" s="19">
        <v>71645040</v>
      </c>
      <c r="C11" s="14" t="str">
        <f t="shared" si="1"/>
        <v>71645040</v>
      </c>
    </row>
    <row r="12" spans="2:10">
      <c r="B12" s="19">
        <v>71645055</v>
      </c>
      <c r="C12" s="14" t="str">
        <f t="shared" si="1"/>
        <v>71645055</v>
      </c>
    </row>
    <row r="13" spans="2:10">
      <c r="B13" s="19">
        <v>71645060</v>
      </c>
      <c r="C13" s="14" t="str">
        <f t="shared" si="1"/>
        <v>71645060</v>
      </c>
    </row>
    <row r="14" spans="2:10">
      <c r="B14">
        <v>71645065</v>
      </c>
      <c r="C14" s="14" t="str">
        <f t="shared" si="1"/>
        <v>71645065</v>
      </c>
    </row>
    <row r="15" spans="2:10">
      <c r="C15" s="14" t="str">
        <f t="shared" si="1"/>
        <v/>
      </c>
    </row>
    <row r="16" spans="2:10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2024-03-23T10:37:01Z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