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0FC1B8D-4884-4E72-9D2A-6EC86F9EF06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1" l="1"/>
  <c r="D7" i="1"/>
  <c r="D6" i="1"/>
  <c r="D5" i="1"/>
  <c r="D4" i="1"/>
  <c r="D3" i="1"/>
  <c r="D2" i="1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<sst xmlns="http://schemas.openxmlformats.org/spreadsheetml/2006/main" count="17" uniqueCount="13">
  <si>
    <t>product</t>
  </si>
  <si>
    <t>quantity</t>
  </si>
  <si>
    <t>discount</t>
  </si>
  <si>
    <t>Rate</t>
  </si>
  <si>
    <t>A1601.0211</t>
  </si>
  <si>
    <t>71118200</t>
  </si>
  <si>
    <t>B0502.10</t>
  </si>
  <si>
    <t>B0503.10</t>
  </si>
  <si>
    <t>B0503.12</t>
  </si>
  <si>
    <t>H0209.3801</t>
  </si>
  <si>
    <t>H0306.0643</t>
  </si>
  <si>
    <t>H0308.012</t>
  </si>
  <si>
    <t>H0407.2235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</si>
</sst>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0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8" sqref="A8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87" max="988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2">
        <v>4</v>
      </c>
      <c r="C2" s="14">
        <v>0</v>
      </c>
      <c r="D2" s="7">
        <f>VLOOKUP(A2,[1]Sheet1!$A:$E,5,0)</f>
        <v>612</v>
      </c>
    </row>
    <row r="3" spans="1:4" x14ac:dyDescent="0.25">
      <c r="A3" s="10" t="s">
        <v>7</v>
      </c>
      <c r="B3" s="12">
        <v>1</v>
      </c>
      <c r="C3" s="14">
        <v>0</v>
      </c>
      <c r="D3" s="7">
        <f>VLOOKUP(A3,[1]Sheet1!$A:$E,5,0)</f>
        <v>536</v>
      </c>
    </row>
    <row r="4" spans="1:4" x14ac:dyDescent="0.25">
      <c r="A4" s="10" t="s">
        <v>8</v>
      </c>
      <c r="B4" s="12">
        <v>1</v>
      </c>
      <c r="C4" s="14">
        <v>0</v>
      </c>
      <c r="D4" s="7">
        <f>VLOOKUP(A4,[1]Sheet1!$A:$E,5,0)</f>
        <v>632</v>
      </c>
    </row>
    <row r="5" spans="1:4" x14ac:dyDescent="0.25">
      <c r="A5" s="10" t="s">
        <v>9</v>
      </c>
      <c r="B5" s="12">
        <v>1</v>
      </c>
      <c r="C5" s="14">
        <v>0</v>
      </c>
      <c r="D5" s="7">
        <f>VLOOKUP(A5,[1]Sheet1!$A:$E,5,0)</f>
        <v>11542</v>
      </c>
    </row>
    <row r="6" spans="1:4" x14ac:dyDescent="0.25">
      <c r="A6" s="10" t="s">
        <v>10</v>
      </c>
      <c r="B6" s="12">
        <v>1</v>
      </c>
      <c r="C6" s="14">
        <v>0</v>
      </c>
      <c r="D6" s="7">
        <f>VLOOKUP(A6,[1]Sheet1!$A:$E,5,0)</f>
        <v>2450</v>
      </c>
    </row>
    <row r="7" spans="1:4" x14ac:dyDescent="0.25">
      <c r="A7" s="10" t="s">
        <v>11</v>
      </c>
      <c r="B7" s="12">
        <v>1</v>
      </c>
      <c r="C7" s="14">
        <v>0</v>
      </c>
      <c r="D7" s="7">
        <f>VLOOKUP(A7,[1]Sheet1!$A:$E,5,0)</f>
        <v>926</v>
      </c>
    </row>
    <row r="8" spans="1:4" x14ac:dyDescent="0.25">
      <c r="A8" s="10" t="s">
        <v>12</v>
      </c>
      <c r="B8" s="13">
        <v>1</v>
      </c>
      <c r="C8" s="14">
        <v>0</v>
      </c>
      <c r="D8" s="7">
        <f>VLOOKUP(A8,[1]Sheet1!$A:$E,5,0)</f>
        <v>3898</v>
      </c>
    </row>
    <row r="9" spans="1:4" x14ac:dyDescent="0.25">
      <c r="B9" s="12"/>
    </row>
    <row r="10" spans="1:4" x14ac:dyDescent="0.25">
      <c r="A10" s="1"/>
      <c r="B10" s="12"/>
    </row>
    <row r="11" spans="1:4" x14ac:dyDescent="0.25">
      <c r="A11" s="1"/>
      <c r="B11" s="12"/>
    </row>
    <row r="12" spans="1:4" x14ac:dyDescent="0.25">
      <c r="A12" s="1"/>
      <c r="B12" s="12"/>
    </row>
    <row r="13" spans="1:4" x14ac:dyDescent="0.25">
      <c r="A13" s="1"/>
      <c r="B13" s="12"/>
    </row>
    <row r="14" spans="1:4" x14ac:dyDescent="0.25">
      <c r="B14" s="12"/>
    </row>
    <row r="15" spans="1:4" x14ac:dyDescent="0.25">
      <c r="B15" s="12"/>
    </row>
    <row r="16" spans="1:4" x14ac:dyDescent="0.25">
      <c r="B16" s="12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</sheetData>
  <sortState xmlns:xlrd2="http://schemas.microsoft.com/office/spreadsheetml/2017/richdata2" ref="A2:D8">
    <sortCondition ref="A2:A8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37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71655135</v>
      </c>
      <c r="C2" s="16" t="str">
        <f t="shared" si="0"/>
        <v>71655135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71655138</v>
      </c>
      <c r="C3" s="16" t="str">
        <f t="shared" si="0"/>
        <v>71655138</v>
      </c>
      <c r="E3" s="6"/>
      <c r="F3" s="6"/>
      <c r="G3" s="6"/>
      <c r="H3" s="6"/>
    </row>
    <row r="4" spans="2:8" s="8" customFormat="1" x14ac:dyDescent="0.25">
      <c r="B4" s="15">
        <v>71645030</v>
      </c>
      <c r="C4" s="16" t="str">
        <f t="shared" si="0"/>
        <v>71645030</v>
      </c>
      <c r="E4" s="6"/>
      <c r="F4" s="6"/>
      <c r="G4" s="6"/>
      <c r="H4" s="6"/>
    </row>
    <row r="5" spans="2:8" s="8" customFormat="1" x14ac:dyDescent="0.25">
      <c r="B5" s="15">
        <v>71645035</v>
      </c>
      <c r="C5" s="16" t="str">
        <f>CONCATENATE(A5, B5)</f>
        <v>71645035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71645040</v>
      </c>
      <c r="C6" s="16" t="str">
        <f t="shared" ref="C6:C37" si="1">CONCATENATE(A6, B6)</f>
        <v>71645040</v>
      </c>
    </row>
    <row r="7" spans="2:8" x14ac:dyDescent="0.25">
      <c r="B7" s="15">
        <v>71645050</v>
      </c>
      <c r="C7" s="16" t="str">
        <f t="shared" si="1"/>
        <v>71645050</v>
      </c>
    </row>
    <row r="8" spans="2:8" x14ac:dyDescent="0.25">
      <c r="B8" s="15">
        <v>71645055</v>
      </c>
      <c r="C8" s="16" t="str">
        <f t="shared" si="1"/>
        <v>71645055</v>
      </c>
    </row>
    <row r="9" spans="2:8" x14ac:dyDescent="0.25">
      <c r="B9">
        <v>71645060</v>
      </c>
      <c r="C9" s="16" t="str">
        <f t="shared" si="1"/>
        <v>71645060</v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2023-12-19T08:59:51Z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