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930" documentId="11_A3DFD19C9BDA3B5BD46547E8D5B8990F7A3EB79E" xr6:coauthVersionLast="47" xr6:coauthVersionMax="47" xr10:uidLastSave="{CCCD597B-0020-471E-BF81-496F97EC6D7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8" i="1"/>
  <c r="D7" i="1"/>
  <c r="D4" i="1"/>
  <c r="D6" i="1"/>
  <c r="D3" i="1"/>
  <c r="D5" i="1"/>
  <c r="D9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<sst xmlns="http://schemas.openxmlformats.org/spreadsheetml/2006/main" count="190" uniqueCount="172">
  <si>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</si>
  <si>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</si>
  <si>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</si>
  <si>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</si>
  <si>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</si>
  <si>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</si>
  <si>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</si>
  <si>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</si>
  <si>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</si>
  <si>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</si>
  <si>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</si>
  <si>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</si>
  <si>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</si>
  <si>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</si>
  <si>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</si>
  <si>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</si>
  <si>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</si>
  <si>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</si>
  <si>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</si>
  <si>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</si>
  <si>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</si>
  <si>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</si>
  <si>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</si>
  <si>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</si>
  <si>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</si>
  <si>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</si>
  <si>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</si>
  <si>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</si>
  <si>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</si>
  <si>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</si>
  <si>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</si>
  <si>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</si>
  <si>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</si>
  <si>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</si>
  <si>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</si>
  <si>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</si>
  <si>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</si>
  <si>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</si>
  <si>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</si>
  <si>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</si>
  <si>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</si>
  <si>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</si>
  <si>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</si>
  <si>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</si>
  <si>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</si>
  <si>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</si>
  <si>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</si>
  <si>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</si>
  <si>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</si>
  <si>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</si>
  <si>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</si>
  <si>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</si>
  <si>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</si>
  <si>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</si>
  <si>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</si>
  <si>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</si>
  <si>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</si>
  <si>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</si>
  <si>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</si>
  <si>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</si>
  <si>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</si>
  <si>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</si>
  <si>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</si>
  <si>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</si>
  <si>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</si>
  <si>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</si>
  <si>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</si>
  <si>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</si>
  <si>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</si>
  <si>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</si>
  <si>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</si>
  <si>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</si>
  <si>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</si>
  <si>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</si>
  <si>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</si>
  <si>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</si>
  <si>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</si>
  <si>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</si>
  <si>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</si>
  <si>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</si>
  <si>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</si>
  <si>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</si>
  <si>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</si>
  <si>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</si>
  <si>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</si>
  <si>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</si>
  <si>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</si>
  <si>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</si>
  <si>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</si>
  <si>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</si>
  <si>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</si>
  <si>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</si>
  <si>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</si>
  <si>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</si>
  <si>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</si>
  <si>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</si>
  <si>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</si>
  <si>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</si>
  <si>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</si>
  <si>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</si>
  <si>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</si>
  <si>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</si>
  <si>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</si>
  <si>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</si>
  <si>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</si>
  <si>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</si>
  <si>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</si>
  <si>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</si>
  <si>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</si>
  <si>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</si>
  <si>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</si>
  <si>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</si>
  <si>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</si>
  <si>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</si>
  <si>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</si>
  <si>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</si>
  <si>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</si>
  <si>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</si>
  <si>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</si>
  <si>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</si>
  <si>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</si>
  <si>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</si>
  <si>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</si>
  <si>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</si>
  <si>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</si>
  <si>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</si>
  <si>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</si>
  <si>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</si>
  <si>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</si>
  <si>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</si>
  <si>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</si>
  <si>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</si>
  <si>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</si>
  <si>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</si>
  <si>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</si>
  <si>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</si>
  <si>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</si>
  <si>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</si>
  <si>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</si>
  <si>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</si>
  <si>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</si>
  <si>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</si>
  <si>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</si>
  <si>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</si>
  <si>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</si>
  <si>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</si>
  <si>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I0145.1034</t>
  </si>
  <si>
    <t>I0211.5025</t>
  </si>
  <si>
    <t>I0211.5030</t>
  </si>
  <si>
    <t>I0211.5035</t>
  </si>
  <si>
    <t>I0211.5038</t>
  </si>
  <si>
    <t>I0211.5040</t>
  </si>
  <si>
    <t>I0211.5043</t>
  </si>
  <si>
    <t>I0211.5045</t>
  </si>
  <si>
    <t>I0211.5050</t>
  </si>
  <si>
    <t>I0211.5053</t>
  </si>
  <si>
    <t>I0211.5055</t>
  </si>
  <si>
    <t>I0211.5058</t>
  </si>
  <si>
    <t>I0211.5060</t>
  </si>
  <si>
    <t>I0211.5063</t>
  </si>
  <si>
    <t>I0211.5073</t>
  </si>
  <si>
    <t>I0211.5075</t>
  </si>
  <si>
    <t>I0211.5080</t>
  </si>
  <si>
    <t>I0147.1128s</t>
  </si>
  <si>
    <t>H0407.2735</t>
  </si>
  <si>
    <t>H0306.0647</t>
  </si>
  <si>
    <t>H0209.3802</t>
  </si>
  <si>
    <t>H0308.012</t>
  </si>
  <si>
    <t>H0306.0643</t>
  </si>
  <si>
    <t>H0309.01</t>
  </si>
  <si>
    <t>H0407.2120</t>
  </si>
  <si>
    <t>H0209.3801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</si>
</sst>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165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3" fontId="14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45989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45989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11431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11431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11431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5055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5055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5055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5055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5055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5055</v>
          </cell>
        </row>
        <row r="119">
          <cell r="A119" t="str">
            <v>A1606.07</v>
          </cell>
          <cell r="B119" t="str">
            <v>RESTOR RH, BUMPER FR</v>
          </cell>
          <cell r="C119">
            <v>3440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3440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zoomScale="115" zoomScaleNormal="115" workbookViewId="0">
      <pane ySplit="1" topLeftCell="A2" activePane="bottomLeft" state="frozen"/>
      <selection pane="bottomLeft" activeCell="D12" sqref="D1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33" t="s">
        <v>171</v>
      </c>
      <c r="B2" s="34">
        <v>1</v>
      </c>
      <c r="C2" s="35">
        <v>20</v>
      </c>
      <c r="D2" s="14">
        <f>VLOOKUP(A2,[1]Worksheet!$B:$I,8,0)</f>
        <v>11542</v>
      </c>
    </row>
    <row r="3" spans="1:4" x14ac:dyDescent="0.25">
      <c r="A3" s="33" t="s">
        <v>166</v>
      </c>
      <c r="B3" s="34">
        <v>1</v>
      </c>
      <c r="C3" s="35">
        <v>20</v>
      </c>
      <c r="D3" s="14">
        <f>VLOOKUP(A3,[1]Worksheet!$B:$I,8,0)</f>
        <v>11542</v>
      </c>
    </row>
    <row r="4" spans="1:4" x14ac:dyDescent="0.25">
      <c r="A4" s="33" t="s">
        <v>168</v>
      </c>
      <c r="B4" s="34">
        <v>1</v>
      </c>
      <c r="C4" s="35">
        <v>0</v>
      </c>
      <c r="D4" s="14">
        <f>VLOOKUP(A4,[1]Worksheet!$B:$I,8,0)</f>
        <v>2890</v>
      </c>
    </row>
    <row r="5" spans="1:4" x14ac:dyDescent="0.25">
      <c r="A5" s="33" t="s">
        <v>165</v>
      </c>
      <c r="B5" s="34">
        <v>1</v>
      </c>
      <c r="C5" s="35">
        <v>0</v>
      </c>
      <c r="D5" s="14">
        <f>VLOOKUP(A5,[1]Worksheet!$B:$I,8,0)</f>
        <v>2890</v>
      </c>
    </row>
    <row r="6" spans="1:4" x14ac:dyDescent="0.25">
      <c r="A6" s="33" t="s">
        <v>167</v>
      </c>
      <c r="B6" s="34">
        <v>1</v>
      </c>
      <c r="C6" s="35">
        <v>0</v>
      </c>
      <c r="D6" s="14">
        <f>VLOOKUP(A6,[1]Worksheet!$B:$I,8,0)</f>
        <v>926</v>
      </c>
    </row>
    <row r="7" spans="1:4" x14ac:dyDescent="0.25">
      <c r="A7" s="33" t="s">
        <v>169</v>
      </c>
      <c r="B7" s="34">
        <v>1</v>
      </c>
      <c r="C7" s="35">
        <v>0</v>
      </c>
      <c r="D7" s="14">
        <f>VLOOKUP(A7,[1]Worksheet!$B:$I,8,0)</f>
        <v>694</v>
      </c>
    </row>
    <row r="8" spans="1:4" x14ac:dyDescent="0.25">
      <c r="A8" s="33" t="s">
        <v>170</v>
      </c>
      <c r="B8" s="34">
        <v>1</v>
      </c>
      <c r="C8" s="35">
        <v>15</v>
      </c>
      <c r="D8" s="14">
        <f>VLOOKUP(A8,[1]Worksheet!$B:$I,8,0)</f>
        <v>3898</v>
      </c>
    </row>
    <row r="9" spans="1:4" x14ac:dyDescent="0.25">
      <c r="A9" s="33" t="s">
        <v>164</v>
      </c>
      <c r="B9" s="34">
        <v>1</v>
      </c>
      <c r="C9" s="35">
        <v>15</v>
      </c>
      <c r="D9" s="14">
        <f>VLOOKUP(A9,[1]Worksheet!$B:$I,8,0)</f>
        <v>3898</v>
      </c>
    </row>
    <row r="10" spans="1:4" x14ac:dyDescent="0.25">
      <c r="A10" s="28" t="s">
        <v>146</v>
      </c>
      <c r="B10" s="29">
        <v>1</v>
      </c>
      <c r="C10" s="30">
        <v>0</v>
      </c>
      <c r="D10" s="11">
        <v>8500</v>
      </c>
    </row>
    <row r="11" spans="1:4" x14ac:dyDescent="0.25">
      <c r="A11" s="28" t="s">
        <v>163</v>
      </c>
      <c r="B11" s="29">
        <v>1</v>
      </c>
      <c r="C11" s="30">
        <v>0</v>
      </c>
      <c r="D11" s="11">
        <v>10500</v>
      </c>
    </row>
    <row r="12" spans="1:4" x14ac:dyDescent="0.25">
      <c r="A12" s="33" t="s">
        <v>147</v>
      </c>
      <c r="B12" s="34">
        <v>2</v>
      </c>
      <c r="C12" s="35">
        <v>0</v>
      </c>
      <c r="D12" s="14">
        <v>850</v>
      </c>
    </row>
    <row r="13" spans="1:4" x14ac:dyDescent="0.25">
      <c r="A13" s="33" t="s">
        <v>130</v>
      </c>
      <c r="B13" s="34">
        <v>6</v>
      </c>
      <c r="C13" s="35">
        <v>0</v>
      </c>
      <c r="D13" s="14">
        <v>850</v>
      </c>
    </row>
    <row r="14" spans="1:4" x14ac:dyDescent="0.25">
      <c r="A14" s="33" t="s">
        <v>148</v>
      </c>
      <c r="B14" s="34">
        <v>4</v>
      </c>
      <c r="C14" s="35">
        <v>0</v>
      </c>
      <c r="D14" s="14">
        <v>850</v>
      </c>
    </row>
    <row r="15" spans="1:4" x14ac:dyDescent="0.25">
      <c r="A15" s="33" t="s">
        <v>127</v>
      </c>
      <c r="B15" s="34">
        <v>3</v>
      </c>
      <c r="C15" s="35">
        <v>0</v>
      </c>
      <c r="D15" s="14">
        <v>850</v>
      </c>
    </row>
    <row r="16" spans="1:4" x14ac:dyDescent="0.25">
      <c r="A16" s="33" t="s">
        <v>149</v>
      </c>
      <c r="B16" s="34">
        <v>5</v>
      </c>
      <c r="C16" s="35">
        <v>0</v>
      </c>
      <c r="D16" s="14">
        <v>850</v>
      </c>
    </row>
    <row r="17" spans="1:4" x14ac:dyDescent="0.25">
      <c r="A17" s="33" t="s">
        <v>150</v>
      </c>
      <c r="B17" s="34">
        <v>5</v>
      </c>
      <c r="C17" s="35">
        <v>0</v>
      </c>
      <c r="D17" s="14">
        <v>850</v>
      </c>
    </row>
    <row r="18" spans="1:4" x14ac:dyDescent="0.25">
      <c r="A18" s="33" t="s">
        <v>151</v>
      </c>
      <c r="B18" s="34">
        <v>5</v>
      </c>
      <c r="C18" s="35">
        <v>0</v>
      </c>
      <c r="D18" s="14">
        <v>850</v>
      </c>
    </row>
    <row r="19" spans="1:4" x14ac:dyDescent="0.25">
      <c r="A19" s="33" t="s">
        <v>152</v>
      </c>
      <c r="B19" s="34">
        <v>3</v>
      </c>
      <c r="C19" s="35">
        <v>0</v>
      </c>
      <c r="D19" s="14">
        <v>850</v>
      </c>
    </row>
    <row r="20" spans="1:4" x14ac:dyDescent="0.25">
      <c r="A20" s="33" t="s">
        <v>153</v>
      </c>
      <c r="B20" s="34">
        <v>4</v>
      </c>
      <c r="C20" s="35">
        <v>0</v>
      </c>
      <c r="D20" s="14">
        <v>850</v>
      </c>
    </row>
    <row r="21" spans="1:4" x14ac:dyDescent="0.25">
      <c r="A21" s="33" t="s">
        <v>154</v>
      </c>
      <c r="B21" s="34">
        <v>3</v>
      </c>
      <c r="C21" s="35">
        <v>0</v>
      </c>
      <c r="D21" s="14">
        <v>850</v>
      </c>
    </row>
    <row r="22" spans="1:4" x14ac:dyDescent="0.25">
      <c r="A22" s="33" t="s">
        <v>155</v>
      </c>
      <c r="B22" s="34">
        <v>3</v>
      </c>
      <c r="C22" s="35">
        <v>0</v>
      </c>
      <c r="D22" s="14">
        <v>850</v>
      </c>
    </row>
    <row r="23" spans="1:4" x14ac:dyDescent="0.25">
      <c r="A23" s="33" t="s">
        <v>156</v>
      </c>
      <c r="B23" s="34">
        <v>4</v>
      </c>
      <c r="C23" s="35">
        <v>0</v>
      </c>
      <c r="D23" s="14">
        <v>850</v>
      </c>
    </row>
    <row r="24" spans="1:4" x14ac:dyDescent="0.25">
      <c r="A24" s="33" t="s">
        <v>157</v>
      </c>
      <c r="B24" s="34">
        <v>2</v>
      </c>
      <c r="C24" s="35">
        <v>0</v>
      </c>
      <c r="D24" s="14">
        <v>850</v>
      </c>
    </row>
    <row r="25" spans="1:4" x14ac:dyDescent="0.25">
      <c r="A25" s="33" t="s">
        <v>158</v>
      </c>
      <c r="B25" s="34">
        <v>2</v>
      </c>
      <c r="C25" s="35">
        <v>0</v>
      </c>
      <c r="D25" s="14">
        <v>850</v>
      </c>
    </row>
    <row r="26" spans="1:4" x14ac:dyDescent="0.25">
      <c r="A26" s="33" t="s">
        <v>159</v>
      </c>
      <c r="B26" s="34">
        <v>1</v>
      </c>
      <c r="C26" s="35">
        <v>0</v>
      </c>
      <c r="D26" s="14">
        <v>850</v>
      </c>
    </row>
    <row r="27" spans="1:4" x14ac:dyDescent="0.25">
      <c r="A27" s="33" t="s">
        <v>128</v>
      </c>
      <c r="B27" s="34">
        <v>2</v>
      </c>
      <c r="C27" s="35">
        <v>0</v>
      </c>
      <c r="D27" s="14">
        <v>850</v>
      </c>
    </row>
    <row r="28" spans="1:4" x14ac:dyDescent="0.25">
      <c r="A28" s="33" t="s">
        <v>160</v>
      </c>
      <c r="B28" s="34">
        <v>2</v>
      </c>
      <c r="C28" s="35">
        <v>0</v>
      </c>
      <c r="D28" s="14">
        <v>850</v>
      </c>
    </row>
    <row r="29" spans="1:4" x14ac:dyDescent="0.25">
      <c r="A29" s="33" t="s">
        <v>161</v>
      </c>
      <c r="B29" s="34">
        <v>2</v>
      </c>
      <c r="C29" s="35">
        <v>0</v>
      </c>
      <c r="D29" s="14">
        <v>850</v>
      </c>
    </row>
    <row r="30" spans="1:4" x14ac:dyDescent="0.25">
      <c r="A30" s="33" t="s">
        <v>162</v>
      </c>
      <c r="B30" s="34">
        <v>2</v>
      </c>
      <c r="C30" s="35">
        <v>0</v>
      </c>
      <c r="D30" s="14">
        <v>850</v>
      </c>
    </row>
    <row r="31" spans="1:4" x14ac:dyDescent="0.25">
      <c r="A31" s="28"/>
      <c r="B31" s="29"/>
      <c r="C31" s="30"/>
      <c r="D31" s="11"/>
    </row>
    <row r="32" spans="1:4" x14ac:dyDescent="0.25">
      <c r="A32" s="28"/>
      <c r="B32" s="29"/>
      <c r="C32" s="30"/>
      <c r="D32" s="11"/>
    </row>
    <row r="33" spans="1:4" x14ac:dyDescent="0.25">
      <c r="A33" s="28"/>
      <c r="B33" s="29"/>
      <c r="C33" s="30"/>
      <c r="D33" s="11"/>
    </row>
    <row r="34" spans="1:4" x14ac:dyDescent="0.25">
      <c r="A34" s="28"/>
      <c r="B34" s="29"/>
      <c r="C34" s="30"/>
      <c r="D34" s="11"/>
    </row>
    <row r="35" spans="1:4" x14ac:dyDescent="0.25">
      <c r="A35" s="28"/>
      <c r="B35" s="29"/>
      <c r="C35" s="30"/>
      <c r="D35" s="11"/>
    </row>
    <row r="36" spans="1:4" x14ac:dyDescent="0.25">
      <c r="A36" s="28"/>
      <c r="B36" s="29"/>
      <c r="C36" s="30"/>
      <c r="D36" s="11"/>
    </row>
  </sheetData>
  <sortState xmlns:xlrd2="http://schemas.microsoft.com/office/spreadsheetml/2017/richdata2" ref="A2:D30">
    <sortCondition ref="A2:A3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2025-05-14T06:03:58Z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