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D304462-4497-4322-A4C7-9D8CDC7407D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<sst xmlns="http://schemas.openxmlformats.org/spreadsheetml/2006/main" count="112" uniqueCount="74">
  <si>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</si>
  <si>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</si>
  <si>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</si>
  <si>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</si>
  <si>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</si>
  <si>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</si>
  <si>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</si>
  <si>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</si>
  <si>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</si>
  <si>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</si>
  <si>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</si>
  <si>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</si>
  <si>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</si>
  <si>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</si>
  <si>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</si>
  <si>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</si>
  <si>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</si>
  <si>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</si>
  <si>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</si>
  <si>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</si>
  <si>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</si>
  <si>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</si>
  <si>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</si>
  <si>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</si>
  <si>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</si>
  <si>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</si>
  <si>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</si>
  <si>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</si>
  <si>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</si>
  <si>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</si>
  <si>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</si>
  <si>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</si>
  <si>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</si>
  <si>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</si>
  <si>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</si>
  <si>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</si>
  <si>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</si>
  <si>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</si>
  <si>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</si>
  <si>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</si>
  <si>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</si>
  <si>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</si>
  <si>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</si>
  <si>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</si>
  <si>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</si>
  <si>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</si>
  <si>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</si>
  <si>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</si>
  <si>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</si>
  <si>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</si>
  <si>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</si>
  <si>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</si>
  <si>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</si>
  <si>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</si>
  <si>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</si>
  <si>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</si>
  <si>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</si>
  <si>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</si>
  <si>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</si>
  <si>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</si>
  <si>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</si>
  <si>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</si>
  <si>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</si>
  <si>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71655138</t>
  </si>
  <si>
    <t>72403510N</t>
  </si>
  <si>
    <t>72403512N</t>
  </si>
  <si>
    <t>72403524N</t>
  </si>
  <si>
    <t>72403526N</t>
  </si>
  <si>
    <t>72412710N</t>
  </si>
  <si>
    <t>72412714N</t>
  </si>
  <si>
    <t>72413530N</t>
  </si>
  <si>
    <t>72413540N</t>
  </si>
  <si>
    <t>A1601.0212</t>
  </si>
  <si>
    <t>A1601.0304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</si>
</sst>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16" fillId="0" borderId="5" xfId="14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1" fillId="0" borderId="1" xfId="28" applyFont="1" applyBorder="1" applyAlignment="1">
      <alignment horizontal="right" vertical="center" wrapText="1"/>
    </xf>
    <xf numFmtId="0" fontId="1" fillId="0" borderId="1" xfId="28" applyFont="1" applyBorder="1" applyAlignment="1">
      <alignment horizontal="center" vertical="center" wrapText="1"/>
    </xf>
  </cellXfs>
  <cellStyles count="29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C4" sqref="C4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2" t="s">
        <v>72</v>
      </c>
      <c r="B2" s="28">
        <v>2</v>
      </c>
      <c r="C2" s="17">
        <v>10</v>
      </c>
      <c r="D2" s="6">
        <f>VLOOKUP(A2,[2]Worksheet!$B:$H,7,0)</f>
        <v>14645</v>
      </c>
    </row>
    <row r="3" spans="1:4" x14ac:dyDescent="0.25">
      <c r="A3" s="32" t="s">
        <v>73</v>
      </c>
      <c r="B3" s="28">
        <v>1</v>
      </c>
      <c r="C3" s="17">
        <v>10</v>
      </c>
      <c r="D3" s="6">
        <f>VLOOKUP(A3,[2]Worksheet!$B:$H,7,0)</f>
        <v>4548</v>
      </c>
    </row>
    <row r="4" spans="1:4" x14ac:dyDescent="0.25">
      <c r="A4" s="31"/>
      <c r="B4" s="28"/>
      <c r="D4" s="6"/>
    </row>
    <row r="5" spans="1:4" x14ac:dyDescent="0.25">
      <c r="A5" s="31"/>
      <c r="B5" s="28"/>
      <c r="D5" s="6"/>
    </row>
    <row r="6" spans="1:4" x14ac:dyDescent="0.25">
      <c r="A6" s="31"/>
      <c r="B6" s="28"/>
      <c r="D6" s="6"/>
    </row>
    <row r="7" spans="1:4" x14ac:dyDescent="0.25">
      <c r="A7" s="27"/>
      <c r="B7" s="28"/>
      <c r="D7" s="6"/>
    </row>
    <row r="8" spans="1:4" x14ac:dyDescent="0.25">
      <c r="A8" s="27"/>
      <c r="B8" s="28"/>
      <c r="D8" s="6"/>
    </row>
    <row r="9" spans="1:4" x14ac:dyDescent="0.25">
      <c r="A9" s="27"/>
      <c r="B9" s="28"/>
      <c r="D9" s="6"/>
    </row>
    <row r="10" spans="1:4" x14ac:dyDescent="0.25">
      <c r="A10" s="31"/>
      <c r="B10" s="28"/>
      <c r="D10" s="6"/>
    </row>
    <row r="11" spans="1:4" x14ac:dyDescent="0.25">
      <c r="A11" s="32"/>
      <c r="B11" s="28"/>
      <c r="D11" s="6"/>
    </row>
    <row r="12" spans="1:4" x14ac:dyDescent="0.25">
      <c r="A12" s="32"/>
      <c r="B12" s="28"/>
      <c r="D12" s="6"/>
    </row>
    <row r="13" spans="1:4" x14ac:dyDescent="0.25">
      <c r="A13" s="27"/>
      <c r="B13" s="28"/>
      <c r="D13" s="6"/>
    </row>
    <row r="14" spans="1:4" x14ac:dyDescent="0.25">
      <c r="A14" s="27"/>
      <c r="B14" s="28"/>
      <c r="D14" s="6"/>
    </row>
    <row r="15" spans="1:4" x14ac:dyDescent="0.25">
      <c r="A15" s="27"/>
      <c r="B15" s="28"/>
      <c r="D15" s="6"/>
    </row>
    <row r="16" spans="1:4" x14ac:dyDescent="0.25">
      <c r="A16" s="27"/>
      <c r="B16" s="28"/>
      <c r="D16" s="6"/>
    </row>
    <row r="17" spans="1:4" x14ac:dyDescent="0.25">
      <c r="A17" s="27"/>
      <c r="B17" s="28"/>
      <c r="D17" s="6"/>
    </row>
    <row r="18" spans="1:4" x14ac:dyDescent="0.25">
      <c r="A18" s="27"/>
      <c r="B18" s="28"/>
      <c r="D18" s="6"/>
    </row>
    <row r="19" spans="1:4" x14ac:dyDescent="0.25">
      <c r="A19" s="27"/>
      <c r="B19" s="28"/>
      <c r="D19" s="6"/>
    </row>
    <row r="20" spans="1:4" x14ac:dyDescent="0.25">
      <c r="A20" s="27"/>
      <c r="B20" s="28"/>
      <c r="D20" s="6"/>
    </row>
    <row r="21" spans="1:4" x14ac:dyDescent="0.25">
      <c r="A21" s="27"/>
      <c r="B21" s="28"/>
      <c r="D21" s="6"/>
    </row>
    <row r="22" spans="1:4" x14ac:dyDescent="0.25">
      <c r="A22" s="24"/>
      <c r="B22" s="26"/>
      <c r="D22" s="6"/>
    </row>
    <row r="23" spans="1:4" x14ac:dyDescent="0.25">
      <c r="A23" s="24"/>
      <c r="B23" s="26"/>
      <c r="D23" s="6"/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6"/>
    </row>
    <row r="57" spans="1:4" x14ac:dyDescent="0.25">
      <c r="A57" s="21"/>
      <c r="B57" s="20"/>
      <c r="D57" s="6"/>
    </row>
    <row r="58" spans="1:4" x14ac:dyDescent="0.25">
      <c r="A58" s="21"/>
      <c r="B58" s="20"/>
      <c r="D58" s="6"/>
    </row>
    <row r="59" spans="1:4" x14ac:dyDescent="0.25">
      <c r="A59" s="21"/>
      <c r="B59" s="20"/>
      <c r="D59" s="6"/>
    </row>
    <row r="60" spans="1:4" x14ac:dyDescent="0.25">
      <c r="A60" s="21"/>
      <c r="B60" s="20"/>
      <c r="D60" s="6"/>
    </row>
    <row r="61" spans="1:4" x14ac:dyDescent="0.25">
      <c r="A61" s="21"/>
      <c r="B61" s="20"/>
      <c r="D61" s="6"/>
    </row>
    <row r="62" spans="1:4" x14ac:dyDescent="0.25">
      <c r="A62" s="21"/>
      <c r="B62" s="20"/>
      <c r="D62" s="6"/>
    </row>
    <row r="63" spans="1:4" x14ac:dyDescent="0.25">
      <c r="A63" s="21"/>
      <c r="B63" s="20"/>
      <c r="D63" s="6"/>
    </row>
    <row r="64" spans="1:4" x14ac:dyDescent="0.25">
      <c r="A64" s="21"/>
      <c r="B64" s="20"/>
      <c r="D64" s="6"/>
    </row>
    <row r="65" spans="1:4" x14ac:dyDescent="0.25">
      <c r="A65" s="21"/>
      <c r="B65" s="20"/>
      <c r="D65" s="6"/>
    </row>
    <row r="66" spans="1:4" x14ac:dyDescent="0.25">
      <c r="A66" s="21"/>
      <c r="B66" s="20"/>
      <c r="D66" s="6"/>
    </row>
    <row r="67" spans="1:4" x14ac:dyDescent="0.25">
      <c r="A67" s="21"/>
      <c r="B67" s="20"/>
      <c r="D67" s="6"/>
    </row>
    <row r="68" spans="1:4" x14ac:dyDescent="0.25">
      <c r="A68" s="21"/>
      <c r="B68" s="20"/>
      <c r="D68" s="6"/>
    </row>
    <row r="69" spans="1:4" x14ac:dyDescent="0.25">
      <c r="A69" s="21"/>
      <c r="B69" s="20"/>
      <c r="D69" s="6"/>
    </row>
    <row r="70" spans="1:4" x14ac:dyDescent="0.25">
      <c r="A70" s="21"/>
      <c r="B70" s="20"/>
      <c r="D70" s="6"/>
    </row>
    <row r="71" spans="1:4" x14ac:dyDescent="0.25">
      <c r="A71" s="21"/>
      <c r="B71" s="20"/>
      <c r="D71" s="6"/>
    </row>
    <row r="72" spans="1:4" x14ac:dyDescent="0.25">
      <c r="A72" s="21"/>
      <c r="B72" s="20"/>
      <c r="D72" s="6"/>
    </row>
    <row r="73" spans="1:4" x14ac:dyDescent="0.25">
      <c r="A73" s="21"/>
      <c r="B73" s="20"/>
      <c r="D73" s="6"/>
    </row>
    <row r="74" spans="1:4" x14ac:dyDescent="0.25">
      <c r="A74" s="21"/>
      <c r="B74" s="20"/>
      <c r="D74" s="6"/>
    </row>
    <row r="75" spans="1:4" x14ac:dyDescent="0.25">
      <c r="A75" s="21"/>
      <c r="B75" s="20"/>
      <c r="D75" s="6"/>
    </row>
    <row r="76" spans="1:4" x14ac:dyDescent="0.25">
      <c r="A76" s="21"/>
      <c r="B76" s="20"/>
      <c r="D76" s="6"/>
    </row>
    <row r="77" spans="1:4" x14ac:dyDescent="0.25">
      <c r="A77" s="21"/>
      <c r="B77" s="20"/>
      <c r="D77" s="6"/>
    </row>
    <row r="78" spans="1:4" x14ac:dyDescent="0.25">
      <c r="A78" s="21"/>
      <c r="B78" s="20"/>
      <c r="D78" s="6"/>
    </row>
    <row r="79" spans="1:4" x14ac:dyDescent="0.25">
      <c r="A79" s="21"/>
      <c r="B79" s="20"/>
      <c r="D79" s="6"/>
    </row>
    <row r="80" spans="1:4" x14ac:dyDescent="0.25">
      <c r="A80" s="21"/>
      <c r="B80" s="20"/>
      <c r="D80" s="6"/>
    </row>
    <row r="81" spans="1:4" x14ac:dyDescent="0.25">
      <c r="A81" s="21"/>
      <c r="B81" s="20"/>
      <c r="D81" s="6"/>
    </row>
    <row r="82" spans="1:4" x14ac:dyDescent="0.25">
      <c r="A82" s="21"/>
      <c r="B82" s="20"/>
      <c r="D82" s="6"/>
    </row>
    <row r="83" spans="1:4" x14ac:dyDescent="0.25">
      <c r="A83" s="21"/>
      <c r="B83" s="20"/>
      <c r="D83" s="6"/>
    </row>
    <row r="84" spans="1:4" x14ac:dyDescent="0.25">
      <c r="A84" s="21"/>
      <c r="B84" s="20"/>
      <c r="D84" s="6"/>
    </row>
    <row r="85" spans="1:4" x14ac:dyDescent="0.25">
      <c r="A85" s="21"/>
      <c r="B85" s="20"/>
      <c r="D85" s="6"/>
    </row>
    <row r="86" spans="1:4" x14ac:dyDescent="0.25">
      <c r="A86" s="21"/>
      <c r="B86" s="20"/>
      <c r="D86" s="6"/>
    </row>
    <row r="87" spans="1:4" x14ac:dyDescent="0.25">
      <c r="A87" s="21"/>
      <c r="B87" s="20"/>
      <c r="D87" s="6"/>
    </row>
    <row r="88" spans="1:4" x14ac:dyDescent="0.25">
      <c r="A88" s="21"/>
      <c r="B88" s="20"/>
      <c r="D88" s="6"/>
    </row>
    <row r="89" spans="1:4" x14ac:dyDescent="0.25">
      <c r="A89" s="21"/>
      <c r="B89" s="20"/>
      <c r="D89" s="6"/>
    </row>
    <row r="90" spans="1:4" x14ac:dyDescent="0.25">
      <c r="A90" s="21"/>
      <c r="B90" s="20"/>
      <c r="D90" s="6"/>
    </row>
    <row r="91" spans="1:4" x14ac:dyDescent="0.25">
      <c r="A91" s="21"/>
      <c r="B91" s="20"/>
      <c r="D91" s="6"/>
    </row>
    <row r="92" spans="1:4" x14ac:dyDescent="0.25">
      <c r="A92" s="21"/>
      <c r="B92" s="20"/>
      <c r="D92" s="6"/>
    </row>
    <row r="93" spans="1:4" x14ac:dyDescent="0.25">
      <c r="A93" s="21"/>
      <c r="B93" s="20"/>
      <c r="D93" s="6"/>
    </row>
    <row r="94" spans="1:4" x14ac:dyDescent="0.25">
      <c r="A94" s="21"/>
      <c r="B94" s="20"/>
      <c r="D94" s="6"/>
    </row>
    <row r="95" spans="1:4" x14ac:dyDescent="0.25">
      <c r="A95" s="21"/>
      <c r="B95" s="20"/>
      <c r="D95" s="6"/>
    </row>
    <row r="96" spans="1:4" x14ac:dyDescent="0.25">
      <c r="A96" s="21"/>
      <c r="B96" s="20"/>
      <c r="D96" s="6"/>
    </row>
    <row r="97" spans="1:4" x14ac:dyDescent="0.25">
      <c r="A97" s="21"/>
      <c r="B97" s="20"/>
      <c r="D97" s="6"/>
    </row>
    <row r="98" spans="1:4" x14ac:dyDescent="0.25">
      <c r="A98" s="21"/>
      <c r="B98" s="20"/>
      <c r="D98" s="6"/>
    </row>
    <row r="99" spans="1:4" x14ac:dyDescent="0.25">
      <c r="A99" s="21"/>
      <c r="B99" s="20"/>
      <c r="D99" s="6"/>
    </row>
    <row r="100" spans="1:4" x14ac:dyDescent="0.25">
      <c r="A100" s="21"/>
      <c r="B100" s="20"/>
      <c r="D100" s="6"/>
    </row>
    <row r="101" spans="1:4" x14ac:dyDescent="0.25">
      <c r="A101" s="21"/>
      <c r="B101" s="20"/>
      <c r="D101" s="6"/>
    </row>
    <row r="102" spans="1:4" x14ac:dyDescent="0.25">
      <c r="A102" s="21"/>
      <c r="B102" s="20"/>
      <c r="D102" s="6"/>
    </row>
    <row r="103" spans="1:4" x14ac:dyDescent="0.25">
      <c r="A103" s="21"/>
      <c r="B103" s="20"/>
      <c r="D103" s="6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9">
    <sortCondition ref="A2:A29"/>
  </sortState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9">
        <v>72454603</v>
      </c>
      <c r="C2" s="11" t="str">
        <f t="shared" si="0"/>
        <v>72454603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30">
        <v>72463108</v>
      </c>
      <c r="C3" s="11" t="str">
        <f t="shared" si="0"/>
        <v>72463108</v>
      </c>
      <c r="E3" s="4" t="s">
        <v>40</v>
      </c>
      <c r="F3" s="5"/>
      <c r="G3" s="5"/>
      <c r="H3" s="6" t="e">
        <f>VLOOKUP(E3,[3]Sheet1!$A:$E,5,0)</f>
        <v>#N/A</v>
      </c>
    </row>
    <row r="4" spans="2:10" s="7" customFormat="1" x14ac:dyDescent="0.25">
      <c r="B4" s="30">
        <v>72463307</v>
      </c>
      <c r="C4" s="11" t="str">
        <f t="shared" si="0"/>
        <v>72463307</v>
      </c>
      <c r="E4" s="5"/>
      <c r="F4" s="5"/>
      <c r="G4" s="5"/>
      <c r="H4" s="5"/>
    </row>
    <row r="5" spans="2:10" s="7" customFormat="1" ht="30" x14ac:dyDescent="0.25">
      <c r="B5" s="30" t="s">
        <v>64</v>
      </c>
      <c r="C5" s="11" t="str">
        <f t="shared" si="0"/>
        <v>72403510N</v>
      </c>
      <c r="E5" s="10">
        <v>71675386</v>
      </c>
      <c r="F5" s="5"/>
      <c r="G5" s="5"/>
      <c r="H5" s="1" t="e">
        <f>VLOOKUP(E5,[1]Sheet1!$C:$F,4,0)</f>
        <v>#N/A</v>
      </c>
      <c r="J5" s="6">
        <f>VLOOKUP(E5,[4]Sheet1!$A:$D,4,0)</f>
        <v>20437</v>
      </c>
    </row>
    <row r="6" spans="2:10" ht="30" x14ac:dyDescent="0.25">
      <c r="B6" s="30" t="s">
        <v>65</v>
      </c>
      <c r="C6" s="11" t="str">
        <f t="shared" si="0"/>
        <v>72403512N</v>
      </c>
    </row>
    <row r="7" spans="2:10" ht="30" x14ac:dyDescent="0.25">
      <c r="B7" s="29" t="s">
        <v>66</v>
      </c>
      <c r="C7" s="11" t="str">
        <f t="shared" si="0"/>
        <v>72403524N</v>
      </c>
    </row>
    <row r="8" spans="2:10" ht="30" x14ac:dyDescent="0.25">
      <c r="B8" s="29" t="s">
        <v>67</v>
      </c>
      <c r="C8" s="11" t="str">
        <f t="shared" si="0"/>
        <v>72403526N</v>
      </c>
    </row>
    <row r="9" spans="2:10" x14ac:dyDescent="0.25">
      <c r="B9" s="27" t="s">
        <v>68</v>
      </c>
      <c r="C9" s="11" t="str">
        <f t="shared" si="0"/>
        <v>72412710N</v>
      </c>
    </row>
    <row r="10" spans="2:10" x14ac:dyDescent="0.25">
      <c r="B10" s="27" t="s">
        <v>69</v>
      </c>
      <c r="C10" s="11" t="str">
        <f t="shared" si="0"/>
        <v>72412714N</v>
      </c>
    </row>
    <row r="11" spans="2:10" x14ac:dyDescent="0.25">
      <c r="B11" s="27" t="s">
        <v>70</v>
      </c>
      <c r="C11" s="11" t="str">
        <f t="shared" si="0"/>
        <v>72413530N</v>
      </c>
    </row>
    <row r="12" spans="2:10" x14ac:dyDescent="0.25">
      <c r="B12" s="27" t="s">
        <v>71</v>
      </c>
      <c r="C12" s="11" t="str">
        <f t="shared" si="0"/>
        <v>72413540N</v>
      </c>
    </row>
    <row r="13" spans="2:10" x14ac:dyDescent="0.25">
      <c r="B13" s="27" t="s">
        <v>63</v>
      </c>
      <c r="C13" s="11" t="str">
        <f t="shared" si="0"/>
        <v>71655138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2024-05-31T09:29:44Z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