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7" documentId="13_ncr:1_{152EB31E-1D56-4946-9F1B-F02B1AF9BC12}" xr6:coauthVersionLast="47" xr6:coauthVersionMax="47" xr10:uidLastSave="{3834885C-036B-48E7-9115-6942091CDCD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<sst xmlns="http://schemas.openxmlformats.org/spreadsheetml/2006/main" count="93" uniqueCount="70">
  <si>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</si>
  <si>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</si>
  <si>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</si>
  <si>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</si>
  <si>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</si>
  <si>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</si>
  <si>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</si>
  <si>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</si>
  <si>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</si>
  <si>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</si>
  <si>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</si>
  <si>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</si>
  <si>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</si>
  <si>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</si>
  <si>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</si>
  <si>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</si>
  <si>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</si>
  <si>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</si>
  <si>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</si>
  <si>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</si>
  <si>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</si>
  <si>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</si>
  <si>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</si>
  <si>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</si>
  <si>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</si>
  <si>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</si>
  <si>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</si>
  <si>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</si>
  <si>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</si>
  <si>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</si>
  <si>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</si>
  <si>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</si>
  <si>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</si>
  <si>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</si>
  <si>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</si>
  <si>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</si>
  <si>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</si>
  <si>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</si>
  <si>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</si>
  <si>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</si>
  <si>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</si>
  <si>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</si>
  <si>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</si>
  <si>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</si>
  <si>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</si>
  <si>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</si>
  <si>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</si>
  <si>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</si>
  <si>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</si>
  <si>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</si>
  <si>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</si>
  <si>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</si>
  <si>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</si>
  <si>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</si>
  <si>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</si>
  <si>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</si>
  <si>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</si>
  <si>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</si>
  <si>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</si>
  <si>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</si>
  <si>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</si>
  <si>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</si>
  <si>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</si>
  <si>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</si>
  <si>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</si>
  <si>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</si>
  <si>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</si>
  <si>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</si>
  <si>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</si>
  <si>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D0804.130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</si>
</sst>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B5" t="str">
            <v>Austin Moore Prosthesis, Non Sterile</v>
          </cell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B17" t="str">
            <v>Austin Moore Prosthesis, Sterile</v>
          </cell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B36" t="str">
            <v>Bipolar Prosthesis Non-Fenestrated</v>
          </cell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B45" t="str">
            <v>Bipolar Prosthesis Fenestrated with Cup</v>
          </cell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B54" t="str">
            <v>Suture Wire Reel</v>
          </cell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B62" t="str">
            <v>Cortex Screw Dia. 4.5mm</v>
          </cell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B92" t="str">
            <v>Cancellous Screw Dia. 6.5mm, Thread Length 16mm</v>
          </cell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B111" t="str">
            <v>Cancellous Screw Dia. 6.5mm, Thread Length 32mm</v>
          </cell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B126" t="str">
            <v>Cancellous Screw Dia. 6.5mm, Full Thread</v>
          </cell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B146" t="str">
            <v xml:space="preserve">Malleolar Screw Dia. 4.5mm </v>
          </cell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B157" t="str">
            <v xml:space="preserve">Cortex Screw Dia. 3.5mm / 1.25mm Pitch </v>
          </cell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B178" t="str">
            <v xml:space="preserve">Cortex Screw Dia. 3.5mm / 1.75mm Pitch </v>
          </cell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B199" t="str">
            <v>Cancellous Screw Dia. 4mm Partly Threaded</v>
          </cell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B218" t="str">
            <v>Cancellous Screw Dia. 4mm Fully Threaded</v>
          </cell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B237" t="str">
            <v xml:space="preserve">Cortex Screw Dia. 2.7mm </v>
          </cell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B252" t="str">
            <v>Cannulated Screw Dia. 4.0mm, Short Thread</v>
          </cell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B279" t="str">
            <v>Cannulated Screw Dia. 4.0mm, Long Thread</v>
          </cell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B304" t="str">
            <v>Cortex Screw Dia. 1.5mm</v>
          </cell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B316" t="str">
            <v>Cortex Screw Dia. 2.0mm</v>
          </cell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B327" t="str">
            <v>Semi Tubular Plate</v>
          </cell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B337" t="str">
            <v>Narrow Plate Auto Comp. Holes</v>
          </cell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B351" t="str">
            <v>Broad Plate Auto Comp. Holes</v>
          </cell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B362" t="str">
            <v>Narrow SS Low Contact Auto Compression Plate</v>
          </cell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B374" t="str">
            <v>Broad SS Low Contact Auto Compression Plate</v>
          </cell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B385" t="str">
            <v>Spoon Plate</v>
          </cell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B388" t="str">
            <v>T Plate</v>
          </cell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B397" t="str">
            <v>T Buttress Plate</v>
          </cell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B408" t="str">
            <v>Cloverleaf Plate</v>
          </cell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B415" t="str">
            <v>L Buttress Plate</v>
          </cell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B432" t="str">
            <v>Lateral Tibial Head Buttress Plate</v>
          </cell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B445" t="str">
            <v>Condylar Buttress Plate</v>
          </cell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B458" t="str">
            <v>Tibial Plate, Distal-Medial</v>
          </cell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B467" t="str">
            <v>Tibial Plate, Proximal-Lateral</v>
          </cell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B476" t="str">
            <v>Tibial Plate For Fibulae</v>
          </cell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B483" t="str">
            <v>Femoral Plate, Distal-Lateral</v>
          </cell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B492" t="str">
            <v>CHS Lag Screw &amp; Compression Screw</v>
          </cell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B509" t="str">
            <v>CHS Barrel Plate, Round Hole, Long Barrel</v>
          </cell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B526" t="str">
            <v>CHS Barrel Plate, DCP Hole, Long Barrel</v>
          </cell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B542" t="str">
            <v>CHS Barrel Plate, Round Hole, Short Barrel</v>
          </cell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B551" t="str">
            <v>CHS Barrel Plate, DCP Hole, Short Barrel</v>
          </cell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B561" t="str">
            <v>95 Deg. Condylar Screw Plate</v>
          </cell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B574" t="str">
            <v>One Third Tubular Plate</v>
          </cell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B586" t="str">
            <v>Small Fragment Plate</v>
          </cell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B600" t="str">
            <v>Small T Plate</v>
          </cell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B605" t="str">
            <v>Small Oblique T Plate</v>
          </cell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B609" t="str">
            <v>Y Plate</v>
          </cell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B611" t="str">
            <v>Small SS Low Contact Auto Compression Plate</v>
          </cell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B621" t="str">
            <v>Reconstruction Plate 3.5mm</v>
          </cell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B636" t="str">
            <v>Reconstruction Plate 4.5mm</v>
          </cell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B647" t="str">
            <v>Auto Compression Plate 2.7mm</v>
          </cell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B657" t="str">
            <v>Quarter Tubular Plate</v>
          </cell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B664" t="str">
            <v>T Plate</v>
          </cell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B666" t="str">
            <v>Reconstruction Plate 2.7mm, Straight, Radiused</v>
          </cell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B676" t="str">
            <v>Straight Mini Plate</v>
          </cell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B683" t="str">
            <v>Mini L Plate</v>
          </cell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B686" t="str">
            <v>Mini L Oblique Plate</v>
          </cell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B689" t="str">
            <v>Mini T Plate</v>
          </cell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B691" t="str">
            <v>Washer for Large Screw</v>
          </cell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B693" t="str">
            <v>Washer for Small Screw</v>
          </cell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B695" t="str">
            <v>Steinman Pins</v>
          </cell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B723" t="str">
            <v>Schanz Screws</v>
          </cell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B735" t="str">
            <v>Schanz Screws Thread Length 18mm</v>
          </cell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B742" t="str">
            <v>Atlas Femur Nail</v>
          </cell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B776" t="str">
            <v>Atlas Tibia Nail (ML)</v>
          </cell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B814" t="str">
            <v>Atlas Tibia Nail (AP)</v>
          </cell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B847" t="str">
            <v>Atlas Self-Cutting Locking Bolt Dia 3,9mm</v>
          </cell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B869" t="str">
            <v>Atlas Self-Cutting Locking Bolt Dia 4,9mm</v>
          </cell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B898" t="str">
            <v>End cap for Femur / Tibia Nails</v>
          </cell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B904" t="str">
            <v>Cortex Screw Dia. 4.5mm, Adler</v>
          </cell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B940" t="str">
            <v>Cancellous Screw Dia. 6.5mm, Thread Length 16mm, Adler</v>
          </cell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B961" t="str">
            <v>Cancellous Screw Dia. 6.5mm, Thread Length 32mm, Adler</v>
          </cell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B974" t="str">
            <v>Cancellous Screw Dia. 6.5mm, Fully Threaded, Adler</v>
          </cell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B994" t="str">
            <v>Cannulated Cancellous Screw, Adler, Dia. 7.0mm, 16mm Thread</v>
          </cell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B1014" t="str">
            <v>Cannulated Cancellous Screw, Adler, Dia. 7.0mm, 32mm Thread</v>
          </cell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B1033" t="str">
            <v>Cortex Screw Dia. 3.5 / 1.25mm Pitch, Adler</v>
          </cell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B1054" t="str">
            <v>Cancellous Screw, Dia. 4.0mm, Partly Threaded, Adler</v>
          </cell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B1073" t="str">
            <v>Cancellous Screw, Dia. 4.0mm, Fully Threaded, Adler</v>
          </cell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B1091" t="str">
            <v>Cortex Screw Dia. 2.7mm, Adler</v>
          </cell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B1100" t="str">
            <v>Semitubular Plate, Adler</v>
          </cell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B1105" t="str">
            <v>Narrow Plate, Adler</v>
          </cell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B1123" t="str">
            <v>Broad Plate, Adler</v>
          </cell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B1134" t="str">
            <v>Narrow LC-DC Plate, Adler</v>
          </cell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B1147" t="str">
            <v>Broad LC-DC Plate, Adler</v>
          </cell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B1161" t="str">
            <v>L Buttress Plate, Adler</v>
          </cell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B1178" t="str">
            <v>C.H.S. Lag Screw &amp; Compression Screw, Adler</v>
          </cell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B1189" t="str">
            <v>C.H.S. Barrel Plate, Long Barrel, 19mm Width, Auto Comp. Plate, Adler</v>
          </cell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B1198" t="str">
            <v>One Third Tubular Plate, Adler</v>
          </cell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B1209" t="str">
            <v>Small Fragment Plate, Adler</v>
          </cell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B1225" t="str">
            <v>Small T Plate, Adler</v>
          </cell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B1230" t="str">
            <v>Small Oblique, T Plate, Adler</v>
          </cell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B1234" t="str">
            <v>Reconstruction Plate, 3.5mm, Adler</v>
          </cell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B1242" t="str">
            <v>Small Fragment LC-DC Plate, Adler</v>
          </cell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B1251" t="str">
            <v>One Third Tubular Plate with Collar, Adler</v>
          </cell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B1259" t="str">
            <v>K Wire Threaded Tip</v>
          </cell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B1267" t="str">
            <v>Washer for Large Screws, Adler</v>
          </cell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B1269" t="str">
            <v>Washer for Small Screws, Adler</v>
          </cell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B1271" t="str">
            <v>K Wire, Adler</v>
          </cell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B1295" t="str">
            <v>K Wire, Sterile, Adler</v>
          </cell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B1304" t="str">
            <v>Schanz Screws, Adler</v>
          </cell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B1315" t="str">
            <v>Schanz Screws, Buttress Thread 18mm, Adler</v>
          </cell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B1321" t="str">
            <v>UMEX Sets</v>
          </cell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B1334" t="str">
            <v>UMEX - Universal Mini External Fixator</v>
          </cell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B1430" t="str">
            <v>External Fixator</v>
          </cell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B1506" t="str">
            <v>EndoFit Stem Cemented SS HNSS</v>
          </cell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B1512" t="str">
            <v>Legend Stem Uncemented TI</v>
          </cell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B1520" t="str">
            <v>Moduloc Bipolar Cup</v>
          </cell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B1530" t="str">
            <v>Stem Centraliser</v>
          </cell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B1535" t="str">
            <v>Cement Restrictor</v>
          </cell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B1537" t="str">
            <v>Adler Modular Head</v>
          </cell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B1548" t="str">
            <v>Atlas Tiflex Nail TI</v>
          </cell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B1554" t="str">
            <v>HFN Nails, TI</v>
          </cell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B1624" t="str">
            <v>HFN LAG SCREW, TI</v>
          </cell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B1637" t="str">
            <v>HFN COMPRESSION SCREW, TI</v>
          </cell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B1651" t="str">
            <v>HFN DISTAL LOCKING SCREW, TI</v>
          </cell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B1702" t="str">
            <v>HFN NAIL CAP - SET SCREW</v>
          </cell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B1706" t="str">
            <v>TFN Nails, TI</v>
          </cell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B1733" t="str">
            <v>TFN NAIL CAP</v>
          </cell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B1737" t="str">
            <v>FFN Nail, TI</v>
          </cell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B1780" t="str">
            <v>FFN SCREW, TI</v>
          </cell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2</v>
      </c>
      <c r="C2" s="26">
        <v>0</v>
      </c>
      <c r="D2" s="22">
        <f>VLOOKUP(A2,[1]Su_Ad!$A:$D,4,0)</f>
        <v>761</v>
      </c>
    </row>
    <row r="3" spans="1:4" s="24" customFormat="1" x14ac:dyDescent="0.25">
      <c r="B3" s="25"/>
      <c r="C3" s="26"/>
      <c r="D3" s="22"/>
    </row>
    <row r="4" spans="1:4" s="24" customFormat="1" x14ac:dyDescent="0.25">
      <c r="B4" s="25"/>
      <c r="C4" s="26"/>
      <c r="D4" s="22"/>
    </row>
    <row r="5" spans="1:4" s="24" customFormat="1" x14ac:dyDescent="0.25">
      <c r="B5" s="25"/>
      <c r="C5" s="26"/>
      <c r="D5" s="22"/>
    </row>
    <row r="6" spans="1:4" s="24" customFormat="1" x14ac:dyDescent="0.25">
      <c r="B6" s="25"/>
      <c r="C6" s="26"/>
      <c r="D6" s="22"/>
    </row>
    <row r="7" spans="1:4" s="24" customFormat="1" x14ac:dyDescent="0.25">
      <c r="B7" s="25"/>
      <c r="C7" s="26"/>
      <c r="D7" s="22"/>
    </row>
    <row r="8" spans="1:4" s="24" customFormat="1" x14ac:dyDescent="0.25">
      <c r="B8" s="25"/>
      <c r="C8" s="26"/>
      <c r="D8" s="22"/>
    </row>
    <row r="9" spans="1:4" s="24" customFormat="1" x14ac:dyDescent="0.25">
      <c r="B9" s="25"/>
      <c r="C9" s="26"/>
      <c r="D9" s="22"/>
    </row>
    <row r="10" spans="1:4" s="24" customFormat="1" x14ac:dyDescent="0.25">
      <c r="B10" s="25"/>
      <c r="C10" s="26"/>
      <c r="D10" s="22"/>
    </row>
    <row r="11" spans="1:4" s="24" customFormat="1" x14ac:dyDescent="0.25">
      <c r="B11" s="25"/>
      <c r="C11" s="26"/>
      <c r="D11" s="22"/>
    </row>
    <row r="12" spans="1:4" s="24" customFormat="1" x14ac:dyDescent="0.25">
      <c r="B12" s="25"/>
      <c r="C12" s="26"/>
      <c r="D12" s="22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A27" s="28"/>
      <c r="B27" s="28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</sheetData>
  <sortState xmlns:xlrd2="http://schemas.microsoft.com/office/spreadsheetml/2017/richdata2" ref="A2:B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9 B17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2024-08-27T06:24:48Z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