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AF8D67DD-02BD-4EA4-98FD-77087940AC1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4" i="1"/>
  <c r="D3" i="1"/>
  <c r="D2" i="1"/>
  <c r="D5" i="1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<sst xmlns="http://schemas.openxmlformats.org/spreadsheetml/2006/main" count="12" uniqueCount="8">
  <si>
    <t>product</t>
  </si>
  <si>
    <t>quantity</t>
  </si>
  <si>
    <t>discount</t>
  </si>
  <si>
    <t>Rate</t>
  </si>
  <si>
    <t>A1601.0211</t>
  </si>
  <si>
    <t>71118200</t>
  </si>
  <si>
    <t>New DP</t>
  </si>
  <si>
    <t>Old 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</si>
</sst>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1" sqref="A11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2.28515625" style="7" customWidth="1"/>
    <col min="986" max="98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6">
        <v>71645035</v>
      </c>
      <c r="B2" s="12">
        <v>1</v>
      </c>
      <c r="C2" s="14">
        <v>5</v>
      </c>
      <c r="D2" s="7">
        <f>VLOOKUP(A2,[3]Sheet1!$A:$D,4,0)</f>
        <v>1575</v>
      </c>
    </row>
    <row r="3" spans="1:4" x14ac:dyDescent="0.25">
      <c r="A3" s="1">
        <v>71675386</v>
      </c>
      <c r="B3" s="12">
        <v>1</v>
      </c>
      <c r="C3" s="14">
        <v>5</v>
      </c>
      <c r="D3" s="7">
        <f>VLOOKUP(A3,[3]Sheet1!$A:$D,4,0)</f>
        <v>20437</v>
      </c>
    </row>
    <row r="4" spans="1:4" x14ac:dyDescent="0.25">
      <c r="A4" s="1">
        <v>71675510</v>
      </c>
      <c r="B4" s="12">
        <v>1</v>
      </c>
      <c r="C4" s="14">
        <v>5</v>
      </c>
      <c r="D4" s="7">
        <f>VLOOKUP(A4,[3]Sheet1!$A:$D,4,0)</f>
        <v>20437</v>
      </c>
    </row>
    <row r="5" spans="1:4" x14ac:dyDescent="0.25">
      <c r="A5" s="1">
        <v>71675532</v>
      </c>
      <c r="B5" s="12">
        <v>1</v>
      </c>
      <c r="C5" s="14">
        <v>5</v>
      </c>
      <c r="D5" s="7">
        <f>VLOOKUP(A5,[3]Sheet1!$A:$D,4,0)</f>
        <v>20437</v>
      </c>
    </row>
    <row r="6" spans="1:4" x14ac:dyDescent="0.25">
      <c r="A6" s="1">
        <v>71675534</v>
      </c>
      <c r="B6" s="12">
        <v>1</v>
      </c>
      <c r="C6" s="14">
        <v>5</v>
      </c>
      <c r="D6" s="7">
        <f>VLOOKUP(A6,[3]Sheet1!$A:$D,4,0)</f>
        <v>20437</v>
      </c>
    </row>
    <row r="7" spans="1:4" x14ac:dyDescent="0.25">
      <c r="A7" s="1">
        <v>71675514</v>
      </c>
      <c r="B7" s="12">
        <v>1</v>
      </c>
      <c r="C7" s="14">
        <v>5</v>
      </c>
      <c r="D7" s="7">
        <f>VLOOKUP(A7,[3]Sheet1!$A:$D,4,0)</f>
        <v>20437</v>
      </c>
    </row>
    <row r="8" spans="1:4" x14ac:dyDescent="0.25">
      <c r="A8" s="1">
        <v>71675536</v>
      </c>
      <c r="B8" s="12">
        <v>1</v>
      </c>
      <c r="C8" s="14">
        <v>5</v>
      </c>
      <c r="D8" s="7">
        <f>VLOOKUP(A8,[3]Sheet1!$A:$D,4,0)</f>
        <v>20437</v>
      </c>
    </row>
    <row r="9" spans="1:4" x14ac:dyDescent="0.25">
      <c r="A9" s="1">
        <v>71675516</v>
      </c>
      <c r="B9" s="12">
        <v>1</v>
      </c>
      <c r="C9" s="14">
        <v>5</v>
      </c>
      <c r="D9" s="7">
        <f>VLOOKUP(A9,[3]Sheet1!$A:$D,4,0)</f>
        <v>20437</v>
      </c>
    </row>
    <row r="10" spans="1:4" x14ac:dyDescent="0.25">
      <c r="A10" s="1">
        <v>71675538</v>
      </c>
      <c r="B10" s="12">
        <v>1</v>
      </c>
      <c r="C10" s="14">
        <v>5</v>
      </c>
      <c r="D10" s="7">
        <f>VLOOKUP(A10,[3]Sheet1!$A:$D,4,0)</f>
        <v>20437</v>
      </c>
    </row>
    <row r="11" spans="1:4" x14ac:dyDescent="0.25">
      <c r="A11" s="5">
        <v>71676580</v>
      </c>
      <c r="B11" s="12">
        <v>1</v>
      </c>
      <c r="C11" s="14">
        <v>5</v>
      </c>
      <c r="D11" s="7">
        <f>VLOOKUP(A11,[3]Sheet1!$A:$D,4,0)</f>
        <v>20437</v>
      </c>
    </row>
    <row r="12" spans="1:4" x14ac:dyDescent="0.25">
      <c r="A12" s="5"/>
      <c r="B12" s="12"/>
    </row>
    <row r="13" spans="1:4" x14ac:dyDescent="0.25">
      <c r="A13" s="1"/>
      <c r="B13" s="12"/>
    </row>
    <row r="14" spans="1:4" x14ac:dyDescent="0.25">
      <c r="A14" s="5"/>
      <c r="B14" s="12"/>
    </row>
    <row r="15" spans="1:4" x14ac:dyDescent="0.25">
      <c r="A15" s="1"/>
      <c r="B15" s="12"/>
    </row>
    <row r="16" spans="1:4" x14ac:dyDescent="0.25">
      <c r="A16" s="1"/>
      <c r="B16" s="12"/>
    </row>
    <row r="17" spans="1:4" x14ac:dyDescent="0.25">
      <c r="A17" s="1"/>
      <c r="B17" s="1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1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5"/>
      <c r="B23" s="12"/>
      <c r="D23" s="2"/>
    </row>
    <row r="24" spans="1:4" x14ac:dyDescent="0.25">
      <c r="A24" s="5"/>
      <c r="B24" s="12"/>
      <c r="D24" s="2"/>
    </row>
    <row r="25" spans="1:4" x14ac:dyDescent="0.25">
      <c r="A25" s="5"/>
      <c r="B25" s="12"/>
      <c r="D25" s="2"/>
    </row>
    <row r="26" spans="1:4" x14ac:dyDescent="0.25">
      <c r="A26" s="1"/>
      <c r="B26" s="12"/>
      <c r="D26" s="2"/>
    </row>
    <row r="27" spans="1:4" x14ac:dyDescent="0.25">
      <c r="A27" s="1"/>
      <c r="B27" s="12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B35" s="13"/>
      <c r="D35" s="2"/>
    </row>
    <row r="36" spans="1:4" x14ac:dyDescent="0.25">
      <c r="B36" s="13"/>
      <c r="D36" s="2"/>
    </row>
    <row r="37" spans="1:4" x14ac:dyDescent="0.25">
      <c r="B37" s="13"/>
      <c r="D37" s="2"/>
    </row>
    <row r="38" spans="1:4" x14ac:dyDescent="0.25">
      <c r="B38" s="13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  <c r="D50" s="2"/>
    </row>
    <row r="51" spans="1:4" x14ac:dyDescent="0.25">
      <c r="B51" s="13"/>
      <c r="D51" s="2"/>
    </row>
    <row r="52" spans="1:4" x14ac:dyDescent="0.25">
      <c r="A52" s="1"/>
      <c r="B52" s="12"/>
      <c r="D52" s="2"/>
    </row>
    <row r="53" spans="1:4" x14ac:dyDescent="0.25">
      <c r="B53" s="13"/>
      <c r="D53" s="2"/>
    </row>
    <row r="54" spans="1:4" x14ac:dyDescent="0.25">
      <c r="B54" s="13"/>
      <c r="D54" s="2"/>
    </row>
    <row r="55" spans="1:4" x14ac:dyDescent="0.25">
      <c r="B55" s="13"/>
      <c r="D55" s="2"/>
    </row>
    <row r="56" spans="1:4" x14ac:dyDescent="0.25">
      <c r="B56" s="13"/>
      <c r="D56" s="2"/>
    </row>
    <row r="57" spans="1:4" x14ac:dyDescent="0.25">
      <c r="B57" s="13"/>
      <c r="D57" s="2"/>
    </row>
    <row r="58" spans="1:4" x14ac:dyDescent="0.25">
      <c r="B58" s="13"/>
    </row>
    <row r="59" spans="1:4" x14ac:dyDescent="0.25">
      <c r="B59" s="13"/>
    </row>
    <row r="60" spans="1:4" x14ac:dyDescent="0.25">
      <c r="B60" s="13"/>
    </row>
    <row r="61" spans="1:4" x14ac:dyDescent="0.25">
      <c r="B61" s="13"/>
    </row>
    <row r="62" spans="1:4" x14ac:dyDescent="0.25">
      <c r="B62" s="13"/>
    </row>
    <row r="63" spans="1:4" x14ac:dyDescent="0.25">
      <c r="B63" s="13"/>
    </row>
    <row r="64" spans="1:4" x14ac:dyDescent="0.25">
      <c r="A64" s="1"/>
      <c r="B64" s="12"/>
    </row>
    <row r="65" spans="1:2" x14ac:dyDescent="0.25">
      <c r="A65" s="1"/>
      <c r="B65" s="12"/>
    </row>
    <row r="66" spans="1:2" x14ac:dyDescent="0.25">
      <c r="A66" s="1"/>
      <c r="B66" s="12"/>
    </row>
    <row r="67" spans="1:2" x14ac:dyDescent="0.25">
      <c r="A67" s="1"/>
      <c r="B67" s="12"/>
    </row>
    <row r="68" spans="1:2" x14ac:dyDescent="0.25">
      <c r="A68" s="1"/>
      <c r="B68" s="12"/>
    </row>
    <row r="69" spans="1:2" x14ac:dyDescent="0.25">
      <c r="B69" s="13"/>
    </row>
    <row r="70" spans="1:2" x14ac:dyDescent="0.25">
      <c r="B70" s="13"/>
    </row>
    <row r="71" spans="1:2" x14ac:dyDescent="0.25">
      <c r="A71" s="1"/>
      <c r="B71" s="12"/>
    </row>
    <row r="72" spans="1:2" x14ac:dyDescent="0.25">
      <c r="A72" s="1"/>
      <c r="B72" s="12"/>
    </row>
    <row r="73" spans="1:2" x14ac:dyDescent="0.25">
      <c r="A73" s="1"/>
      <c r="B73" s="12"/>
    </row>
    <row r="74" spans="1:2" x14ac:dyDescent="0.25">
      <c r="A74" s="1"/>
      <c r="B74" s="12"/>
    </row>
    <row r="75" spans="1:2" x14ac:dyDescent="0.25">
      <c r="A75" s="1"/>
      <c r="B75" s="12"/>
    </row>
    <row r="76" spans="1:2" x14ac:dyDescent="0.25">
      <c r="B76" s="12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</sheetData>
  <sortState xmlns:xlrd2="http://schemas.microsoft.com/office/spreadsheetml/2017/richdata2" ref="A3:B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J5" sqref="J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  <col min="10" max="10" width="13" customWidth="1"/>
  </cols>
  <sheetData>
    <row r="1" spans="2:10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6</v>
      </c>
      <c r="J1" s="18" t="s">
        <v>7</v>
      </c>
    </row>
    <row r="2" spans="2:10" s="8" customFormat="1" x14ac:dyDescent="0.25">
      <c r="B2" s="15">
        <v>71675208</v>
      </c>
      <c r="C2" s="16" t="str">
        <f t="shared" si="0"/>
        <v>71675208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 x14ac:dyDescent="0.25">
      <c r="B3" s="15">
        <v>71653036</v>
      </c>
      <c r="C3" s="16" t="str">
        <f t="shared" si="0"/>
        <v>71653036</v>
      </c>
      <c r="E3" s="6"/>
      <c r="F3" s="6"/>
      <c r="G3" s="6"/>
      <c r="H3" s="6"/>
    </row>
    <row r="4" spans="2:10" s="8" customFormat="1" x14ac:dyDescent="0.25">
      <c r="B4" s="15">
        <v>71677085</v>
      </c>
      <c r="C4" s="16" t="str">
        <f t="shared" si="0"/>
        <v>71677085</v>
      </c>
      <c r="E4" s="6"/>
      <c r="F4" s="6"/>
      <c r="G4" s="6"/>
      <c r="H4" s="6"/>
    </row>
    <row r="5" spans="2:10" s="8" customFormat="1" x14ac:dyDescent="0.25">
      <c r="B5" s="15" t="s">
        <v>5</v>
      </c>
      <c r="C5" s="16" t="str">
        <f>CONCATENATE(A5, B5)</f>
        <v>71118200</v>
      </c>
      <c r="E5" s="15">
        <v>71677085</v>
      </c>
      <c r="F5" s="6"/>
      <c r="G5" s="6"/>
      <c r="H5" s="2" t="e">
        <f>VLOOKUP(E5,[2]Sheet1!$C:$F,4,0)</f>
        <v>#N/A</v>
      </c>
      <c r="J5" s="7">
        <f>VLOOKUP(E5,[3]Sheet1!$A:$D,4,0)</f>
        <v>12387</v>
      </c>
    </row>
    <row r="6" spans="2:10" x14ac:dyDescent="0.25">
      <c r="B6" s="15">
        <v>71677095</v>
      </c>
      <c r="C6" s="16" t="str">
        <f t="shared" ref="C6:C18" si="1">CONCATENATE(A6, B6)</f>
        <v>71677095</v>
      </c>
    </row>
    <row r="7" spans="2:10" x14ac:dyDescent="0.25">
      <c r="B7" s="15">
        <v>71645050</v>
      </c>
      <c r="C7" s="16" t="str">
        <f t="shared" si="1"/>
        <v>71645050</v>
      </c>
    </row>
    <row r="8" spans="2:10" x14ac:dyDescent="0.25">
      <c r="B8" s="15">
        <v>71645055</v>
      </c>
      <c r="C8" s="16" t="str">
        <f t="shared" si="1"/>
        <v>71645055</v>
      </c>
    </row>
    <row r="9" spans="2:10" x14ac:dyDescent="0.25">
      <c r="B9" t="s">
        <v>5</v>
      </c>
      <c r="C9" s="16" t="str">
        <f t="shared" si="1"/>
        <v>71118200</v>
      </c>
    </row>
    <row r="10" spans="2:10" x14ac:dyDescent="0.25">
      <c r="C10" s="16"/>
    </row>
    <row r="11" spans="2:10" x14ac:dyDescent="0.25">
      <c r="C11" s="16"/>
    </row>
    <row r="12" spans="2:10" x14ac:dyDescent="0.25">
      <c r="C12" s="16"/>
    </row>
    <row r="13" spans="2:10" x14ac:dyDescent="0.25">
      <c r="C13" s="16"/>
    </row>
    <row r="14" spans="2:10" x14ac:dyDescent="0.25">
      <c r="C14" s="16"/>
    </row>
    <row r="15" spans="2:10" x14ac:dyDescent="0.25">
      <c r="C15" s="16"/>
    </row>
    <row r="16" spans="2:10" x14ac:dyDescent="0.25">
      <c r="C16" s="16"/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2023-12-16T10:18:11Z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