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0F58EBAE-317F-4EB6-8430-288EC17FDF2E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2" i="3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/>
  <c r="C1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<sst xmlns="http://schemas.openxmlformats.org/spreadsheetml/2006/main" count="66" uniqueCount="58">
  <si>
    <t>product</t>
  </si>
  <si>
    <t>quantity</t>
  </si>
  <si>
    <t>discount</t>
  </si>
  <si>
    <t>Rate</t>
  </si>
  <si>
    <t>A1601.0211</t>
  </si>
  <si>
    <t>New DP</t>
  </si>
  <si>
    <t>Old DP</t>
  </si>
  <si>
    <t>C0405.05</t>
  </si>
  <si>
    <t>C0405.0501</t>
  </si>
  <si>
    <t>C0405.10</t>
  </si>
  <si>
    <t>C0405.1001</t>
  </si>
  <si>
    <t>C1006.00</t>
  </si>
  <si>
    <t>C1406.1002</t>
  </si>
  <si>
    <t>C1902.00</t>
  </si>
  <si>
    <t>C2206.05</t>
  </si>
  <si>
    <t>C2206.0501</t>
  </si>
  <si>
    <t>C2206.10</t>
  </si>
  <si>
    <t>C2206.1001</t>
  </si>
  <si>
    <t>C2206.15</t>
  </si>
  <si>
    <t>C2206.1501</t>
  </si>
  <si>
    <t>C2206.20</t>
  </si>
  <si>
    <t>C2206.25</t>
  </si>
  <si>
    <t>C2506.00</t>
  </si>
  <si>
    <t>C2507.00</t>
  </si>
  <si>
    <t>C2508.00</t>
  </si>
  <si>
    <t>C3712.00</t>
  </si>
  <si>
    <t>C3719.045</t>
  </si>
  <si>
    <t>C3719.070</t>
  </si>
  <si>
    <t>D0106.1401</t>
  </si>
  <si>
    <t>D0107.2101</t>
  </si>
  <si>
    <t>D0107.2102</t>
  </si>
  <si>
    <t>D0107.2103</t>
  </si>
  <si>
    <t>D0107.2201</t>
  </si>
  <si>
    <t>D0109.1501</t>
  </si>
  <si>
    <t>D0204.02</t>
  </si>
  <si>
    <t>D0207.012</t>
  </si>
  <si>
    <t>D0207.041</t>
  </si>
  <si>
    <t>D0213.35</t>
  </si>
  <si>
    <t>D0213.45</t>
  </si>
  <si>
    <t>D0227.4532</t>
  </si>
  <si>
    <t>D0227.6532</t>
  </si>
  <si>
    <t>D0803.160</t>
  </si>
  <si>
    <t>D0803.180</t>
  </si>
  <si>
    <t>D0804.200</t>
  </si>
  <si>
    <t>D0901.051</t>
  </si>
  <si>
    <t>D0901.06</t>
  </si>
  <si>
    <t>D0901.07</t>
  </si>
  <si>
    <t>D0901.12</t>
  </si>
  <si>
    <t>D0902.01</t>
  </si>
  <si>
    <t>D0902.08</t>
  </si>
  <si>
    <t>D0902.12</t>
  </si>
  <si>
    <t>D1204.00</t>
  </si>
  <si>
    <t>D1208.00</t>
  </si>
  <si>
    <t>D1210.00</t>
  </si>
  <si>
    <t>D1210.01</t>
  </si>
  <si>
    <t>D1211.00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</si>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</sst>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7</v>
      </c>
      <c r="B2" s="3">
        <v>1</v>
      </c>
      <c r="C2" s="3">
        <v>10</v>
      </c>
      <c r="D2" s="6">
        <f>VLOOKUP(A2,[2]Sheet1!$A:$E,5,0)</f>
        <v>1223</v>
      </c>
    </row>
    <row r="3" spans="1:4" x14ac:dyDescent="0.25">
      <c r="A3" t="s">
        <v>8</v>
      </c>
      <c r="B3" s="3">
        <v>1</v>
      </c>
      <c r="C3" s="3">
        <v>10</v>
      </c>
      <c r="D3" s="6">
        <f>VLOOKUP(A3,[2]Sheet1!$A:$E,5,0)</f>
        <v>1210</v>
      </c>
    </row>
    <row r="4" spans="1:4" x14ac:dyDescent="0.25">
      <c r="A4" t="s">
        <v>9</v>
      </c>
      <c r="B4" s="3">
        <v>1</v>
      </c>
      <c r="C4" s="3">
        <v>10</v>
      </c>
      <c r="D4" s="6">
        <f>VLOOKUP(A4,[2]Sheet1!$A:$E,5,0)</f>
        <v>1223</v>
      </c>
    </row>
    <row r="5" spans="1:4" x14ac:dyDescent="0.25">
      <c r="A5" t="s">
        <v>10</v>
      </c>
      <c r="B5" s="3">
        <v>1</v>
      </c>
      <c r="C5" s="3">
        <v>10</v>
      </c>
      <c r="D5" s="6">
        <f>VLOOKUP(A5,[2]Sheet1!$A:$E,5,0)</f>
        <v>1210</v>
      </c>
    </row>
    <row r="6" spans="1:4" x14ac:dyDescent="0.25">
      <c r="A6" t="s">
        <v>11</v>
      </c>
      <c r="B6" s="3">
        <v>1</v>
      </c>
      <c r="C6" s="3">
        <v>10</v>
      </c>
      <c r="D6" s="6">
        <f>VLOOKUP(A6,[2]Sheet1!$A:$E,5,0)</f>
        <v>1673</v>
      </c>
    </row>
    <row r="7" spans="1:4" x14ac:dyDescent="0.25">
      <c r="A7" t="s">
        <v>12</v>
      </c>
      <c r="B7" s="3">
        <v>1</v>
      </c>
      <c r="C7" s="3">
        <v>10</v>
      </c>
      <c r="D7" s="6">
        <f>VLOOKUP(A7,[2]Sheet1!$A:$E,5,0)</f>
        <v>6834</v>
      </c>
    </row>
    <row r="8" spans="1:4" x14ac:dyDescent="0.25">
      <c r="A8" t="s">
        <v>13</v>
      </c>
      <c r="B8" s="3">
        <v>1</v>
      </c>
      <c r="C8" s="3">
        <v>10</v>
      </c>
      <c r="D8" s="6">
        <f>VLOOKUP(A8,[2]Sheet1!$A:$E,5,0)</f>
        <v>2217</v>
      </c>
    </row>
    <row r="9" spans="1:4" x14ac:dyDescent="0.25">
      <c r="A9" t="s">
        <v>14</v>
      </c>
      <c r="B9" s="3">
        <v>1</v>
      </c>
      <c r="C9" s="3">
        <v>10</v>
      </c>
      <c r="D9" s="6">
        <f>VLOOKUP(A9,[2]Sheet1!$A:$E,5,0)</f>
        <v>880</v>
      </c>
    </row>
    <row r="10" spans="1:4" x14ac:dyDescent="0.25">
      <c r="A10" t="s">
        <v>15</v>
      </c>
      <c r="B10" s="3">
        <v>1</v>
      </c>
      <c r="C10" s="3">
        <v>10</v>
      </c>
      <c r="D10" s="6">
        <f>VLOOKUP(A10,[2]Sheet1!$A:$E,5,0)</f>
        <v>880</v>
      </c>
    </row>
    <row r="11" spans="1:4" x14ac:dyDescent="0.25">
      <c r="A11" t="s">
        <v>16</v>
      </c>
      <c r="B11" s="3">
        <v>1</v>
      </c>
      <c r="C11" s="3">
        <v>10</v>
      </c>
      <c r="D11" s="6">
        <f>VLOOKUP(A11,[2]Sheet1!$A:$E,5,0)</f>
        <v>880</v>
      </c>
    </row>
    <row r="12" spans="1:4" x14ac:dyDescent="0.25">
      <c r="A12" t="s">
        <v>17</v>
      </c>
      <c r="B12" s="3">
        <v>1</v>
      </c>
      <c r="C12" s="3">
        <v>10</v>
      </c>
      <c r="D12" s="6">
        <f>VLOOKUP(A12,[2]Sheet1!$A:$E,5,0)</f>
        <v>880</v>
      </c>
    </row>
    <row r="13" spans="1:4" x14ac:dyDescent="0.25">
      <c r="A13" t="s">
        <v>18</v>
      </c>
      <c r="B13" s="3">
        <v>1</v>
      </c>
      <c r="C13" s="3">
        <v>10</v>
      </c>
      <c r="D13" s="6">
        <f>VLOOKUP(A13,[2]Sheet1!$A:$E,5,0)</f>
        <v>880</v>
      </c>
    </row>
    <row r="14" spans="1:4" x14ac:dyDescent="0.25">
      <c r="A14" t="s">
        <v>19</v>
      </c>
      <c r="B14" s="3">
        <v>1</v>
      </c>
      <c r="C14" s="3">
        <v>10</v>
      </c>
      <c r="D14" s="6">
        <f>VLOOKUP(A14,[2]Sheet1!$A:$E,5,0)</f>
        <v>880</v>
      </c>
    </row>
    <row r="15" spans="1:4" x14ac:dyDescent="0.25">
      <c r="A15" t="s">
        <v>20</v>
      </c>
      <c r="B15" s="3">
        <v>1</v>
      </c>
      <c r="C15" s="3">
        <v>10</v>
      </c>
      <c r="D15" s="6">
        <f>VLOOKUP(A15,[2]Sheet1!$A:$E,5,0)</f>
        <v>880</v>
      </c>
    </row>
    <row r="16" spans="1:4" x14ac:dyDescent="0.25">
      <c r="A16" t="s">
        <v>22</v>
      </c>
      <c r="B16" s="3">
        <v>1</v>
      </c>
      <c r="C16" s="3">
        <v>10</v>
      </c>
      <c r="D16" s="6">
        <f>VLOOKUP(A16,[2]Sheet1!$A:$E,5,0)</f>
        <v>2660</v>
      </c>
    </row>
    <row r="17" spans="1:4" x14ac:dyDescent="0.25">
      <c r="A17" t="s">
        <v>23</v>
      </c>
      <c r="B17" s="3">
        <v>1</v>
      </c>
      <c r="C17" s="3">
        <v>10</v>
      </c>
      <c r="D17" s="6">
        <f>VLOOKUP(A17,[2]Sheet1!$A:$E,5,0)</f>
        <v>2660</v>
      </c>
    </row>
    <row r="18" spans="1:4" x14ac:dyDescent="0.25">
      <c r="A18" t="s">
        <v>24</v>
      </c>
      <c r="B18" s="3">
        <v>1</v>
      </c>
      <c r="C18" s="3">
        <v>10</v>
      </c>
      <c r="D18" s="6">
        <f>VLOOKUP(A18,[2]Sheet1!$A:$E,5,0)</f>
        <v>2737</v>
      </c>
    </row>
    <row r="19" spans="1:4" x14ac:dyDescent="0.25">
      <c r="A19" t="s">
        <v>25</v>
      </c>
      <c r="B19" s="3">
        <v>1</v>
      </c>
      <c r="C19" s="3">
        <v>10</v>
      </c>
      <c r="D19" s="6">
        <f>VLOOKUP(A19,[2]Sheet1!$A:$E,5,0)</f>
        <v>337</v>
      </c>
    </row>
    <row r="20" spans="1:4" x14ac:dyDescent="0.25">
      <c r="A20" t="s">
        <v>26</v>
      </c>
      <c r="B20" s="3">
        <v>1</v>
      </c>
      <c r="C20" s="3">
        <v>10</v>
      </c>
      <c r="D20" s="6">
        <f>VLOOKUP(A20,[2]Sheet1!$A:$E,5,0)</f>
        <v>7026</v>
      </c>
    </row>
    <row r="21" spans="1:4" x14ac:dyDescent="0.25">
      <c r="A21" t="s">
        <v>27</v>
      </c>
      <c r="B21" s="3">
        <v>1</v>
      </c>
      <c r="C21" s="3">
        <v>10</v>
      </c>
      <c r="D21" s="6">
        <f>VLOOKUP(A21,[2]Sheet1!$A:$E,5,0)</f>
        <v>7026</v>
      </c>
    </row>
    <row r="22" spans="1:4" x14ac:dyDescent="0.25">
      <c r="A22" t="s">
        <v>28</v>
      </c>
      <c r="B22" s="3">
        <v>1</v>
      </c>
      <c r="C22" s="3">
        <v>10</v>
      </c>
      <c r="D22" s="6">
        <f>VLOOKUP(A22,[2]Sheet1!$A:$E,5,0)</f>
        <v>20394</v>
      </c>
    </row>
    <row r="23" spans="1:4" x14ac:dyDescent="0.25">
      <c r="A23" t="s">
        <v>32</v>
      </c>
      <c r="B23" s="3">
        <v>1</v>
      </c>
      <c r="C23" s="3">
        <v>10</v>
      </c>
      <c r="D23" s="6">
        <f>VLOOKUP(A23,[2]Sheet1!$A:$E,5,0)</f>
        <v>8023</v>
      </c>
    </row>
    <row r="24" spans="1:4" x14ac:dyDescent="0.25">
      <c r="A24" t="s">
        <v>33</v>
      </c>
      <c r="B24" s="3">
        <v>1</v>
      </c>
      <c r="C24" s="3">
        <v>10</v>
      </c>
      <c r="D24" s="6">
        <f>VLOOKUP(A24,[2]Sheet1!$A:$E,5,0)</f>
        <v>20394</v>
      </c>
    </row>
    <row r="25" spans="1:4" x14ac:dyDescent="0.25">
      <c r="A25" t="s">
        <v>34</v>
      </c>
      <c r="B25" s="3">
        <v>1</v>
      </c>
      <c r="C25" s="3">
        <v>10</v>
      </c>
      <c r="D25" s="6">
        <f>VLOOKUP(A25,[2]Sheet1!$A:$E,5,0)</f>
        <v>9024</v>
      </c>
    </row>
    <row r="26" spans="1:4" x14ac:dyDescent="0.25">
      <c r="A26" t="s">
        <v>35</v>
      </c>
      <c r="B26" s="3">
        <v>1</v>
      </c>
      <c r="C26" s="3">
        <v>10</v>
      </c>
      <c r="D26" s="6">
        <f>VLOOKUP(A26,[2]Sheet1!$A:$E,5,0)</f>
        <v>12374</v>
      </c>
    </row>
    <row r="27" spans="1:4" x14ac:dyDescent="0.25">
      <c r="A27" t="s">
        <v>36</v>
      </c>
      <c r="B27" s="3">
        <v>1</v>
      </c>
      <c r="C27" s="3">
        <v>10</v>
      </c>
      <c r="D27" s="6">
        <f>VLOOKUP(A27,[2]Sheet1!$A:$E,5,0)</f>
        <v>386</v>
      </c>
    </row>
    <row r="28" spans="1:4" x14ac:dyDescent="0.25">
      <c r="A28" t="s">
        <v>37</v>
      </c>
      <c r="B28" s="3">
        <v>1</v>
      </c>
      <c r="C28" s="3">
        <v>10</v>
      </c>
      <c r="D28" s="6">
        <f>VLOOKUP(A28,[2]Sheet1!$A:$E,5,0)</f>
        <v>4396</v>
      </c>
    </row>
    <row r="29" spans="1:4" x14ac:dyDescent="0.25">
      <c r="A29" t="s">
        <v>38</v>
      </c>
      <c r="B29" s="3">
        <v>1</v>
      </c>
      <c r="C29" s="3">
        <v>10</v>
      </c>
      <c r="D29" s="6">
        <f>VLOOKUP(A29,[2]Sheet1!$A:$E,5,0)</f>
        <v>4973</v>
      </c>
    </row>
    <row r="30" spans="1:4" x14ac:dyDescent="0.25">
      <c r="A30" t="s">
        <v>39</v>
      </c>
      <c r="B30" s="3">
        <v>1</v>
      </c>
      <c r="C30" s="3">
        <v>10</v>
      </c>
      <c r="D30" s="6">
        <f>VLOOKUP(A30,[2]Sheet1!$A:$E,5,0)</f>
        <v>7735</v>
      </c>
    </row>
    <row r="31" spans="1:4" x14ac:dyDescent="0.25">
      <c r="A31" t="s">
        <v>40</v>
      </c>
      <c r="B31" s="3">
        <v>1</v>
      </c>
      <c r="C31" s="3">
        <v>10</v>
      </c>
      <c r="D31" s="6">
        <f>VLOOKUP(A31,[2]Sheet1!$A:$E,5,0)</f>
        <v>7217</v>
      </c>
    </row>
    <row r="32" spans="1:4" x14ac:dyDescent="0.25">
      <c r="A32" t="s">
        <v>41</v>
      </c>
      <c r="B32" s="3">
        <v>1</v>
      </c>
      <c r="C32" s="3">
        <v>10</v>
      </c>
      <c r="D32" s="6">
        <f>VLOOKUP(A32,[2]Sheet1!$A:$E,5,0)</f>
        <v>748</v>
      </c>
    </row>
    <row r="33" spans="1:4" x14ac:dyDescent="0.25">
      <c r="A33" t="s">
        <v>42</v>
      </c>
      <c r="B33" s="3">
        <v>1</v>
      </c>
      <c r="C33" s="3">
        <v>10</v>
      </c>
      <c r="D33" s="6">
        <f>VLOOKUP(A33,[2]Sheet1!$A:$E,5,0)</f>
        <v>748</v>
      </c>
    </row>
    <row r="34" spans="1:4" x14ac:dyDescent="0.25">
      <c r="A34" t="s">
        <v>43</v>
      </c>
      <c r="B34" s="3">
        <v>1</v>
      </c>
      <c r="C34" s="3">
        <v>10</v>
      </c>
      <c r="D34" s="6">
        <f>VLOOKUP(A34,[2]Sheet1!$A:$E,5,0)</f>
        <v>731</v>
      </c>
    </row>
    <row r="35" spans="1:4" x14ac:dyDescent="0.25">
      <c r="A35" t="s">
        <v>44</v>
      </c>
      <c r="B35" s="3">
        <v>1</v>
      </c>
      <c r="C35" s="3">
        <v>10</v>
      </c>
      <c r="D35" s="6">
        <f>VLOOKUP(A35,[2]Sheet1!$A:$E,5,0)</f>
        <v>3016</v>
      </c>
    </row>
    <row r="36" spans="1:4" x14ac:dyDescent="0.25">
      <c r="A36" t="s">
        <v>45</v>
      </c>
      <c r="B36" s="3">
        <v>1</v>
      </c>
      <c r="C36" s="3">
        <v>10</v>
      </c>
      <c r="D36" s="6">
        <f>VLOOKUP(A36,[2]Sheet1!$A:$E,5,0)</f>
        <v>540</v>
      </c>
    </row>
    <row r="37" spans="1:4" x14ac:dyDescent="0.25">
      <c r="A37" t="s">
        <v>46</v>
      </c>
      <c r="B37" s="3">
        <v>1</v>
      </c>
      <c r="C37" s="3">
        <v>10</v>
      </c>
      <c r="D37" s="6">
        <f>VLOOKUP(A37,[2]Sheet1!$A:$E,5,0)</f>
        <v>540</v>
      </c>
    </row>
    <row r="38" spans="1:4" x14ac:dyDescent="0.25">
      <c r="A38" t="s">
        <v>47</v>
      </c>
      <c r="B38" s="3">
        <v>1</v>
      </c>
      <c r="C38" s="3">
        <v>10</v>
      </c>
      <c r="D38" s="6">
        <f>VLOOKUP(A38,[2]Sheet1!$A:$E,5,0)</f>
        <v>571</v>
      </c>
    </row>
    <row r="39" spans="1:4" x14ac:dyDescent="0.25">
      <c r="A39" t="s">
        <v>48</v>
      </c>
      <c r="B39" s="3">
        <v>1</v>
      </c>
      <c r="C39" s="3">
        <v>10</v>
      </c>
      <c r="D39" s="6">
        <f>VLOOKUP(A39,[2]Sheet1!$A:$E,5,0)</f>
        <v>515</v>
      </c>
    </row>
    <row r="40" spans="1:4" x14ac:dyDescent="0.25">
      <c r="A40" t="s">
        <v>49</v>
      </c>
      <c r="B40" s="3">
        <v>1</v>
      </c>
      <c r="C40" s="3">
        <v>10</v>
      </c>
      <c r="D40" s="6">
        <f>VLOOKUP(A40,[2]Sheet1!$A:$E,5,0)</f>
        <v>515</v>
      </c>
    </row>
    <row r="41" spans="1:4" x14ac:dyDescent="0.25">
      <c r="A41" t="s">
        <v>50</v>
      </c>
      <c r="B41" s="3">
        <v>1</v>
      </c>
      <c r="C41" s="3">
        <v>10</v>
      </c>
      <c r="D41" s="6">
        <f>VLOOKUP(A41,[2]Sheet1!$A:$E,5,0)</f>
        <v>5542</v>
      </c>
    </row>
    <row r="42" spans="1:4" x14ac:dyDescent="0.25">
      <c r="A42" t="s">
        <v>51</v>
      </c>
      <c r="B42" s="3">
        <v>1</v>
      </c>
      <c r="C42" s="3">
        <v>10</v>
      </c>
      <c r="D42" s="6">
        <f>VLOOKUP(A42,[2]Sheet1!$A:$E,5,0)</f>
        <v>4232</v>
      </c>
    </row>
    <row r="43" spans="1:4" x14ac:dyDescent="0.25">
      <c r="A43" t="s">
        <v>52</v>
      </c>
      <c r="B43" s="3">
        <v>1</v>
      </c>
      <c r="C43" s="3">
        <v>10</v>
      </c>
      <c r="D43" s="6">
        <f>VLOOKUP(A43,[2]Sheet1!$A:$E,5,0)</f>
        <v>18046</v>
      </c>
    </row>
    <row r="44" spans="1:4" x14ac:dyDescent="0.25">
      <c r="A44" t="s">
        <v>53</v>
      </c>
      <c r="B44" s="3">
        <v>1</v>
      </c>
      <c r="C44" s="3">
        <v>10</v>
      </c>
      <c r="D44" s="6">
        <f>VLOOKUP(A44,[2]Sheet1!$A:$E,5,0)</f>
        <v>3093</v>
      </c>
    </row>
    <row r="45" spans="1:4" x14ac:dyDescent="0.25">
      <c r="A45" t="s">
        <v>54</v>
      </c>
      <c r="B45" s="3">
        <v>1</v>
      </c>
      <c r="C45" s="3">
        <v>10</v>
      </c>
      <c r="D45" s="6">
        <f>VLOOKUP(A45,[2]Sheet1!$A:$E,5,0)</f>
        <v>3093</v>
      </c>
    </row>
    <row r="46" spans="1:4" x14ac:dyDescent="0.25">
      <c r="A46" t="s">
        <v>55</v>
      </c>
      <c r="B46" s="3">
        <v>1</v>
      </c>
      <c r="C46" s="3">
        <v>10</v>
      </c>
      <c r="D46" s="6">
        <f>VLOOKUP(A46,[2]Sheet1!$A:$E,5,0)</f>
        <v>2836</v>
      </c>
    </row>
  </sheetData>
  <sortState xmlns:xlrd2="http://schemas.microsoft.com/office/spreadsheetml/2017/richdata2" ref="A2:C8">
    <sortCondition ref="A2:A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34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71645030</v>
      </c>
      <c r="C2" s="11" t="str">
        <f t="shared" si="0"/>
        <v>71645030</v>
      </c>
      <c r="E2" s="4" t="s">
        <v>4</v>
      </c>
      <c r="F2" s="5"/>
      <c r="G2" s="5"/>
      <c r="H2" s="6">
        <f>VLOOKUP(E2,[2]Sheet1!$A:$E,5,0)</f>
        <v>14645</v>
      </c>
    </row>
    <row r="3" spans="2:10" s="7" customFormat="1" x14ac:dyDescent="0.25">
      <c r="B3" s="10">
        <v>71645035</v>
      </c>
      <c r="C3" s="11" t="str">
        <f t="shared" si="0"/>
        <v>71645035</v>
      </c>
      <c r="E3" s="5"/>
      <c r="F3" s="5"/>
      <c r="G3" s="5"/>
      <c r="H3" s="5"/>
    </row>
    <row r="4" spans="2:10" s="7" customFormat="1" x14ac:dyDescent="0.25">
      <c r="B4" s="10">
        <v>71645040</v>
      </c>
      <c r="C4" s="11" t="str">
        <f t="shared" si="0"/>
        <v>71645040</v>
      </c>
      <c r="E4" s="5"/>
      <c r="F4" s="5"/>
      <c r="G4" s="5"/>
      <c r="H4" s="5"/>
    </row>
    <row r="5" spans="2:10" s="7" customFormat="1" x14ac:dyDescent="0.25">
      <c r="B5" s="10">
        <v>71675386</v>
      </c>
      <c r="C5" s="11" t="str">
        <f>CONCATENATE(A5, B5)</f>
        <v>71675386</v>
      </c>
      <c r="E5" s="10">
        <v>71675386</v>
      </c>
      <c r="F5" s="5"/>
      <c r="G5" s="5"/>
      <c r="H5" s="1" t="e">
        <f>VLOOKUP(E5,[1]Sheet1!$C:$F,4,0)</f>
        <v>#N/A</v>
      </c>
      <c r="J5" s="6">
        <f>VLOOKUP(E5,[3]Sheet1!$A:$D,4,0)</f>
        <v>20437</v>
      </c>
    </row>
    <row r="6" spans="2:10" x14ac:dyDescent="0.25">
      <c r="B6" s="10">
        <v>71675211</v>
      </c>
      <c r="C6" s="11" t="str">
        <f t="shared" ref="C6:C34" si="1">CONCATENATE(A6, B6)</f>
        <v>71675211</v>
      </c>
    </row>
    <row r="7" spans="2:10" x14ac:dyDescent="0.25">
      <c r="B7" s="10">
        <v>71655135</v>
      </c>
      <c r="C7" s="11" t="str">
        <f t="shared" si="1"/>
        <v>71655135</v>
      </c>
    </row>
    <row r="8" spans="2:10" x14ac:dyDescent="0.25">
      <c r="B8" s="10">
        <v>71655032</v>
      </c>
      <c r="C8" s="11" t="str">
        <f t="shared" si="1"/>
        <v>71655032</v>
      </c>
    </row>
    <row r="9" spans="2:10" x14ac:dyDescent="0.25">
      <c r="B9" s="10">
        <v>71800113</v>
      </c>
      <c r="C9" s="11" t="str">
        <f t="shared" si="1"/>
        <v>71800113</v>
      </c>
    </row>
    <row r="10" spans="2:10" x14ac:dyDescent="0.25">
      <c r="B10" s="10">
        <v>71800116</v>
      </c>
      <c r="C10" s="11" t="str">
        <f t="shared" si="1"/>
        <v>71800116</v>
      </c>
    </row>
    <row r="11" spans="2:10" x14ac:dyDescent="0.25">
      <c r="B11" s="10">
        <v>73827070</v>
      </c>
      <c r="C11" s="11" t="str">
        <f t="shared" si="1"/>
        <v>73827070</v>
      </c>
    </row>
    <row r="12" spans="2:10" x14ac:dyDescent="0.25">
      <c r="B12" s="10">
        <v>73827072</v>
      </c>
      <c r="C12" s="11" t="str">
        <f t="shared" si="1"/>
        <v>73827072</v>
      </c>
    </row>
    <row r="13" spans="2:10" x14ac:dyDescent="0.25">
      <c r="B13" s="10">
        <v>73827074</v>
      </c>
      <c r="C13" s="11" t="str">
        <f t="shared" si="1"/>
        <v>73827074</v>
      </c>
    </row>
    <row r="14" spans="2:10" x14ac:dyDescent="0.25">
      <c r="B14" s="10">
        <v>73827076</v>
      </c>
      <c r="C14" s="11" t="str">
        <f t="shared" si="1"/>
        <v>73827076</v>
      </c>
    </row>
    <row r="15" spans="2:10" x14ac:dyDescent="0.25">
      <c r="B15" s="10">
        <v>73827078</v>
      </c>
      <c r="C15" s="11" t="str">
        <f t="shared" si="1"/>
        <v>73827078</v>
      </c>
    </row>
    <row r="16" spans="2:10" x14ac:dyDescent="0.25">
      <c r="B16" s="10">
        <v>73827080</v>
      </c>
      <c r="C16" s="11" t="str">
        <f t="shared" si="1"/>
        <v>73827080</v>
      </c>
    </row>
    <row r="17" spans="2:3" x14ac:dyDescent="0.25">
      <c r="B17" s="10">
        <v>71648238</v>
      </c>
      <c r="C17" s="11" t="str">
        <f t="shared" si="1"/>
        <v>71648238</v>
      </c>
    </row>
    <row r="18" spans="2:3" x14ac:dyDescent="0.25">
      <c r="B18" s="10">
        <v>71648240</v>
      </c>
      <c r="C18" s="11" t="str">
        <f t="shared" si="1"/>
        <v>71648240</v>
      </c>
    </row>
    <row r="19" spans="2:3" x14ac:dyDescent="0.25">
      <c r="B19" s="10">
        <v>71648242</v>
      </c>
      <c r="C19" s="11" t="str">
        <f t="shared" si="1"/>
        <v>71648242</v>
      </c>
    </row>
    <row r="20" spans="2:3" x14ac:dyDescent="0.25">
      <c r="B20" s="10">
        <v>71648332</v>
      </c>
      <c r="C20" s="11" t="str">
        <f t="shared" si="1"/>
        <v>71648332</v>
      </c>
    </row>
    <row r="21" spans="2:3" x14ac:dyDescent="0.25">
      <c r="B21" s="10">
        <v>71648334</v>
      </c>
      <c r="C21" s="11" t="str">
        <f t="shared" si="1"/>
        <v>71648334</v>
      </c>
    </row>
    <row r="22" spans="2:3" x14ac:dyDescent="0.25">
      <c r="B22" s="10">
        <v>71648336</v>
      </c>
      <c r="C22" s="11" t="str">
        <f t="shared" si="1"/>
        <v>71648336</v>
      </c>
    </row>
    <row r="23" spans="2:3" x14ac:dyDescent="0.25">
      <c r="B23" s="10">
        <v>71648338</v>
      </c>
      <c r="C23" s="11" t="str">
        <f t="shared" si="1"/>
        <v>71648338</v>
      </c>
    </row>
    <row r="24" spans="2:3" x14ac:dyDescent="0.25">
      <c r="B24" s="10">
        <v>71648340</v>
      </c>
      <c r="C24" s="11" t="str">
        <f t="shared" si="1"/>
        <v>71648340</v>
      </c>
    </row>
    <row r="25" spans="2:3" x14ac:dyDescent="0.25">
      <c r="B25" s="10">
        <v>71648342</v>
      </c>
      <c r="C25" s="11" t="str">
        <f t="shared" si="1"/>
        <v>71648342</v>
      </c>
    </row>
    <row r="26" spans="2:3" x14ac:dyDescent="0.25">
      <c r="B26" s="10">
        <v>71642365</v>
      </c>
      <c r="C26" s="11" t="str">
        <f t="shared" si="1"/>
        <v>71642365</v>
      </c>
    </row>
    <row r="27" spans="2:3" x14ac:dyDescent="0.25">
      <c r="B27" s="10">
        <v>71642370</v>
      </c>
      <c r="C27" s="11" t="str">
        <f t="shared" si="1"/>
        <v>71642370</v>
      </c>
    </row>
    <row r="28" spans="2:3" x14ac:dyDescent="0.25">
      <c r="B28" s="10">
        <v>71642375</v>
      </c>
      <c r="C28" s="11" t="str">
        <f t="shared" si="1"/>
        <v>71642375</v>
      </c>
    </row>
    <row r="29" spans="2:3" x14ac:dyDescent="0.25">
      <c r="B29" s="10">
        <v>71642380</v>
      </c>
      <c r="C29" s="11" t="str">
        <f t="shared" si="1"/>
        <v>71642380</v>
      </c>
    </row>
    <row r="30" spans="2:3" x14ac:dyDescent="0.25">
      <c r="B30" s="10">
        <v>71642385</v>
      </c>
      <c r="C30" s="11" t="str">
        <f t="shared" si="1"/>
        <v>71642385</v>
      </c>
    </row>
    <row r="31" spans="2:3" x14ac:dyDescent="0.25">
      <c r="B31" s="10">
        <v>71642390</v>
      </c>
      <c r="C31" s="11" t="str">
        <f t="shared" si="1"/>
        <v>71642390</v>
      </c>
    </row>
    <row r="32" spans="2:3" x14ac:dyDescent="0.25">
      <c r="B32" s="10">
        <v>71642395</v>
      </c>
      <c r="C32" s="11" t="str">
        <f t="shared" si="1"/>
        <v>71642395</v>
      </c>
    </row>
    <row r="33" spans="2:3" x14ac:dyDescent="0.25">
      <c r="B33" s="10">
        <v>71642300</v>
      </c>
      <c r="C33" s="11" t="str">
        <f t="shared" si="1"/>
        <v>71642300</v>
      </c>
    </row>
    <row r="34" spans="2:3" x14ac:dyDescent="0.25">
      <c r="B34" s="10">
        <v>71642310</v>
      </c>
      <c r="C34" s="11" t="str">
        <f t="shared" si="1"/>
        <v>71642310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F6"/>
  <sheetViews>
    <sheetView workbookViewId="0">
      <selection activeCell="B2" sqref="B2"/>
    </sheetView>
  </sheetViews>
  <sheetFormatPr defaultRowHeight="15" x14ac:dyDescent="0.25"/>
  <cols>
    <col min="1" max="1" width="10.85546875" bestFit="1" customWidth="1"/>
  </cols>
  <sheetData>
    <row r="1" spans="1:6" x14ac:dyDescent="0.25">
      <c r="A1" s="14" t="s">
        <v>0</v>
      </c>
      <c r="B1" s="14" t="s">
        <v>1</v>
      </c>
      <c r="C1" s="8" t="s">
        <v>2</v>
      </c>
      <c r="D1" s="9" t="s">
        <v>3</v>
      </c>
      <c r="E1" s="16" t="s">
        <v>56</v>
      </c>
      <c r="F1" s="16" t="s">
        <v>57</v>
      </c>
    </row>
    <row r="2" spans="1:6" x14ac:dyDescent="0.25">
      <c r="A2" t="s">
        <v>21</v>
      </c>
      <c r="B2" s="3">
        <v>1</v>
      </c>
      <c r="C2" s="3">
        <v>0</v>
      </c>
      <c r="D2" s="6" t="e">
        <v>#N/A</v>
      </c>
      <c r="E2" t="e">
        <v>#REF!</v>
      </c>
      <c r="F2" s="15" t="e">
        <v>#REF!</v>
      </c>
    </row>
    <row r="3" spans="1:6" x14ac:dyDescent="0.25">
      <c r="A3" t="s">
        <v>29</v>
      </c>
      <c r="B3" s="3">
        <v>1</v>
      </c>
      <c r="C3" s="3">
        <v>0</v>
      </c>
      <c r="D3" s="6" t="e">
        <v>#N/A</v>
      </c>
      <c r="E3" t="e">
        <v>#REF!</v>
      </c>
      <c r="F3" s="15" t="e">
        <v>#REF!</v>
      </c>
    </row>
    <row r="4" spans="1:6" x14ac:dyDescent="0.25">
      <c r="A4" t="s">
        <v>30</v>
      </c>
      <c r="B4" s="3">
        <v>1</v>
      </c>
      <c r="C4" s="3">
        <v>0</v>
      </c>
      <c r="D4" s="6" t="e">
        <v>#N/A</v>
      </c>
      <c r="E4" t="e">
        <v>#REF!</v>
      </c>
      <c r="F4" s="15" t="e">
        <v>#REF!</v>
      </c>
    </row>
    <row r="5" spans="1:6" x14ac:dyDescent="0.25">
      <c r="A5" t="s">
        <v>31</v>
      </c>
      <c r="B5" s="3">
        <v>1</v>
      </c>
      <c r="C5" s="3">
        <v>0</v>
      </c>
      <c r="D5" s="6" t="e">
        <v>#N/A</v>
      </c>
      <c r="E5" t="e">
        <v>#REF!</v>
      </c>
      <c r="F5" s="15" t="e">
        <v>#REF!</v>
      </c>
    </row>
    <row r="6" spans="1:6" x14ac:dyDescent="0.25">
      <c r="A6" t="s">
        <v>40</v>
      </c>
      <c r="B6">
        <v>1</v>
      </c>
      <c r="C6" s="3">
        <v>0</v>
      </c>
      <c r="D6" s="6">
        <v>7217</v>
      </c>
      <c r="E6" t="e">
        <v>#REF!</v>
      </c>
      <c r="F6" s="15" t="e"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2024-01-11T12:02:20Z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