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23" documentId="13_ncr:1_{152EB31E-1D56-4946-9F1B-F02B1AF9BC12}" xr6:coauthVersionLast="47" xr6:coauthVersionMax="47" xr10:uidLastSave="{F971C040-F982-437C-AF1C-CF23702F043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<sst xmlns="http://schemas.openxmlformats.org/spreadsheetml/2006/main" count="99" uniqueCount="75">
  <si>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</si>
  <si>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</si>
  <si>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</si>
  <si>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</si>
  <si>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</si>
  <si>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</si>
  <si>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</si>
  <si>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</si>
  <si>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</si>
  <si>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</si>
  <si>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</si>
  <si>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</si>
  <si>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</si>
  <si>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</si>
  <si>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</si>
  <si>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</si>
  <si>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</si>
  <si>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</si>
  <si>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</si>
  <si>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</si>
  <si>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</si>
  <si>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</si>
  <si>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</si>
  <si>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</si>
  <si>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</si>
  <si>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</si>
  <si>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</si>
  <si>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</si>
  <si>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</si>
  <si>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</si>
  <si>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</si>
  <si>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</si>
  <si>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</si>
  <si>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</si>
  <si>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</si>
  <si>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</si>
  <si>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</si>
  <si>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</si>
  <si>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</si>
  <si>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</si>
  <si>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</si>
  <si>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</si>
  <si>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</si>
  <si>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</si>
  <si>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</si>
  <si>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</si>
  <si>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</si>
  <si>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</si>
  <si>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</si>
  <si>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</si>
  <si>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</si>
  <si>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</si>
  <si>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</si>
  <si>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</si>
  <si>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</si>
  <si>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</si>
  <si>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</si>
  <si>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</si>
  <si>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</si>
  <si>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</si>
  <si>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</si>
  <si>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</si>
  <si>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</si>
  <si>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</si>
  <si>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</si>
  <si>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</si>
  <si>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</si>
  <si>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</si>
  <si>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</si>
  <si>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</si>
  <si>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</si>
  <si>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</si>
  <si>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</si>
  <si>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A1601.0212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</si>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</sst>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22">
        <f>VLOOKUP(A2,'[5]RESTOR portfolio'!$A$7:$C$106,3,0)</f>
        <v>11770</v>
      </c>
    </row>
    <row r="3" spans="1:4" x14ac:dyDescent="0.25">
      <c r="A3" s="6" t="s">
        <v>74</v>
      </c>
      <c r="B3" s="25">
        <v>1</v>
      </c>
      <c r="C3" s="12">
        <v>0</v>
      </c>
      <c r="D3" s="22">
        <f>VLOOKUP(A3,'[5]RESTOR portfolio'!$A$7:$C$106,3,0)</f>
        <v>5885</v>
      </c>
    </row>
    <row r="4" spans="1:4" x14ac:dyDescent="0.25"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x14ac:dyDescent="0.25">
      <c r="B7" s="25"/>
      <c r="C7" s="12"/>
      <c r="D7" s="5"/>
    </row>
    <row r="8" spans="1:4" s="24" customFormat="1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4" sqref="H14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s="29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2024-10-01T10:01:47Z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