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7DB1886-0D52-4EB1-BA0B-6BE6060E5E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<sst xmlns="http://schemas.openxmlformats.org/spreadsheetml/2006/main" count="114" uniqueCount="74">
  <si>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</si>
  <si>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</si>
  <si>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</si>
  <si>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</si>
  <si>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</si>
  <si>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</si>
  <si>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</si>
  <si>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</si>
  <si>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</si>
  <si>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</si>
  <si>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</si>
  <si>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</si>
  <si>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</si>
  <si>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</si>
  <si>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</si>
  <si>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</si>
  <si>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</si>
  <si>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</si>
  <si>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</si>
  <si>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</si>
  <si>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</si>
  <si>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</si>
  <si>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</si>
  <si>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</si>
  <si>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</si>
  <si>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</si>
  <si>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</si>
  <si>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</si>
  <si>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</si>
  <si>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</si>
  <si>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</si>
  <si>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</si>
  <si>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</si>
  <si>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</si>
  <si>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</si>
  <si>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</si>
  <si>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</si>
  <si>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</si>
  <si>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</si>
  <si>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</si>
  <si>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</si>
  <si>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</si>
  <si>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</si>
  <si>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</si>
  <si>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</si>
  <si>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</si>
  <si>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</si>
  <si>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</si>
  <si>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</si>
  <si>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</si>
  <si>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</si>
  <si>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</si>
  <si>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</si>
  <si>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</si>
  <si>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</si>
  <si>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</si>
  <si>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</si>
  <si>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</si>
  <si>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</si>
  <si>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</si>
  <si>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</si>
  <si>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</si>
  <si>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</si>
  <si>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</si>
  <si>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</si>
  <si>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</si>
  <si>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I0137.1117</t>
  </si>
  <si>
    <t>I0139.1136</t>
  </si>
  <si>
    <t>I0208.090</t>
  </si>
  <si>
    <t>I0209.085</t>
  </si>
  <si>
    <t>I0209.090</t>
  </si>
  <si>
    <t>I0211.5030</t>
  </si>
  <si>
    <t>I0211.5035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</si>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</sst>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4" fillId="0" borderId="0" applyNumberFormat="0" applyFill="0" applyBorder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1" xfId="1" applyFont="1" applyBorder="1" applyAlignment="1">
      <alignment horizontal="center"/>
    </xf>
    <xf numFmtId="0" fontId="23" fillId="0" borderId="1" xfId="0" applyFont="1" applyBorder="1" applyAlignment="1">
      <alignment vertical="top" wrapText="1"/>
    </xf>
  </cellXfs>
  <cellStyles count="32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12" xfId="31" xr:uid="{BF22368E-F94B-4420-B086-41B13CB15AE4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nayak\Desktop\Price_list\TMH%20Pricelist\TMH%20Mumbai%20%20Non%20Mumbai%20%20Price%20list_2023-24.xlsx" TargetMode="External"/><Relationship Id="rId1" Type="http://schemas.openxmlformats.org/officeDocument/2006/relationships/externalLinkPath" Target="Price_list/TMH%20Pricelist/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"/>
  <sheetViews>
    <sheetView tabSelected="1" zoomScale="93" zoomScaleNormal="93" workbookViewId="0">
      <pane ySplit="1" topLeftCell="A2" activePane="bottomLeft" state="frozen"/>
      <selection pane="bottomLeft" activeCell="K9" sqref="K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.7109375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25">
        <v>0</v>
      </c>
      <c r="D2" s="6">
        <v>8395</v>
      </c>
    </row>
    <row r="3" spans="1:4" x14ac:dyDescent="0.25">
      <c r="A3" s="24" t="s">
        <v>67</v>
      </c>
      <c r="B3" s="21">
        <v>1</v>
      </c>
      <c r="C3" s="25">
        <v>0</v>
      </c>
      <c r="D3" s="6">
        <v>9347</v>
      </c>
    </row>
    <row r="4" spans="1:4" x14ac:dyDescent="0.25">
      <c r="A4" s="24" t="s">
        <v>68</v>
      </c>
      <c r="B4" s="21">
        <v>1</v>
      </c>
      <c r="C4" s="25">
        <v>0</v>
      </c>
      <c r="D4" s="6">
        <v>2463</v>
      </c>
    </row>
    <row r="5" spans="1:4" x14ac:dyDescent="0.25">
      <c r="A5" s="24" t="s">
        <v>68</v>
      </c>
      <c r="B5" s="21">
        <v>1</v>
      </c>
      <c r="C5" s="25">
        <v>0</v>
      </c>
      <c r="D5" s="6">
        <v>2463</v>
      </c>
    </row>
    <row r="6" spans="1:4" x14ac:dyDescent="0.25">
      <c r="A6" s="24" t="s">
        <v>69</v>
      </c>
      <c r="B6" s="21">
        <v>1</v>
      </c>
      <c r="C6" s="25">
        <v>0</v>
      </c>
      <c r="D6" s="6">
        <v>1784</v>
      </c>
    </row>
    <row r="7" spans="1:4" x14ac:dyDescent="0.25">
      <c r="A7" s="24" t="s">
        <v>70</v>
      </c>
      <c r="B7" s="21">
        <v>1</v>
      </c>
      <c r="C7" s="25">
        <v>0</v>
      </c>
      <c r="D7" s="6">
        <v>1748</v>
      </c>
    </row>
    <row r="8" spans="1:4" x14ac:dyDescent="0.25">
      <c r="A8" s="24" t="s">
        <v>71</v>
      </c>
      <c r="B8" s="21">
        <v>1</v>
      </c>
      <c r="C8" s="25">
        <v>0</v>
      </c>
      <c r="D8" s="6">
        <v>850</v>
      </c>
    </row>
    <row r="9" spans="1:4" x14ac:dyDescent="0.25">
      <c r="A9" s="24" t="s">
        <v>72</v>
      </c>
      <c r="B9" s="21">
        <v>1</v>
      </c>
      <c r="C9" s="25">
        <v>0</v>
      </c>
      <c r="D9" s="6">
        <v>850</v>
      </c>
    </row>
    <row r="10" spans="1:4" x14ac:dyDescent="0.25">
      <c r="A10" s="24" t="s">
        <v>73</v>
      </c>
      <c r="B10" s="21">
        <v>1</v>
      </c>
      <c r="C10" s="25">
        <v>0</v>
      </c>
      <c r="D10" s="6">
        <v>1148</v>
      </c>
    </row>
  </sheetData>
  <sortState xmlns:xlrd2="http://schemas.microsoft.com/office/spreadsheetml/2017/richdata2" ref="A2:D10">
    <sortCondition ref="A2:A10"/>
  </sortState>
  <phoneticPr fontId="12" type="noConversion"/>
  <conditionalFormatting sqref="A2:A10">
    <cfRule type="expression" dxfId="1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  <c r="E7" s="26" t="s">
        <v>59</v>
      </c>
      <c r="H7" s="17">
        <f>VLOOKUP(E7,'[5]RESTOR portfolio'!$A$7:$C$106,3,0)</f>
        <v>4406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conditionalFormatting sqref="E7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2024-07-22T08:59:44Z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