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526" documentId="11_A3DFD19C9BDA3B5BD46547E8D5B8990F7A3EB79E" xr6:coauthVersionLast="47" xr6:coauthVersionMax="47" xr10:uidLastSave="{90EFB209-5C83-4A69-BA29-4186B4DF2EF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  <sheet name="Sheet4" sheetId="5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0" hidden="1">oef!$A$1:$D$19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3" i="1" l="1"/>
  <c r="D12" i="1"/>
  <c r="D11" i="1"/>
  <c r="D10" i="1"/>
  <c r="D9" i="1"/>
  <c r="D8" i="1"/>
  <c r="D7" i="1"/>
  <c r="D6" i="1"/>
  <c r="D5" i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<sst xmlns="http://schemas.openxmlformats.org/spreadsheetml/2006/main" count="173" uniqueCount="157">
  <si>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</si>
  <si>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</si>
  <si>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</si>
  <si>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</si>
  <si>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</si>
  <si>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</si>
  <si>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</si>
  <si>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</si>
  <si>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</si>
  <si>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</si>
  <si>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</si>
  <si>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</si>
  <si>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</si>
  <si>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</si>
  <si>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</si>
  <si>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</si>
  <si>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</si>
  <si>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</si>
  <si>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</si>
  <si>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</si>
  <si>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</si>
  <si>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</si>
  <si>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</si>
  <si>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</si>
  <si>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</si>
  <si>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</si>
  <si>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</si>
  <si>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</si>
  <si>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</si>
  <si>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</si>
  <si>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</si>
  <si>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</si>
  <si>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</si>
  <si>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</si>
  <si>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</si>
  <si>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</si>
  <si>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</si>
  <si>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</si>
  <si>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</si>
  <si>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</si>
  <si>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</si>
  <si>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</si>
  <si>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</si>
  <si>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</si>
  <si>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</si>
  <si>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</si>
  <si>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</si>
  <si>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</si>
  <si>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</si>
  <si>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</si>
  <si>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</si>
  <si>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</si>
  <si>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</si>
  <si>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</si>
  <si>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</si>
  <si>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</si>
  <si>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</si>
  <si>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</si>
  <si>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</si>
  <si>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</si>
  <si>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</si>
  <si>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</si>
  <si>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</si>
  <si>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</si>
  <si>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</si>
  <si>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</si>
  <si>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</si>
  <si>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</si>
  <si>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</si>
  <si>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</si>
  <si>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</si>
  <si>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</si>
  <si>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</si>
  <si>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</si>
  <si>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</si>
  <si>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</si>
  <si>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</si>
  <si>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</si>
  <si>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</si>
  <si>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</si>
  <si>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</si>
  <si>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</si>
  <si>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</si>
  <si>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</si>
  <si>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</si>
  <si>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</si>
  <si>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</si>
  <si>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</si>
  <si>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</si>
  <si>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</si>
  <si>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</si>
  <si>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</si>
  <si>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</si>
  <si>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</si>
  <si>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</si>
  <si>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</si>
  <si>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</si>
  <si>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</si>
  <si>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</si>
  <si>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</si>
  <si>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I0209.080</t>
  </si>
  <si>
    <t>HFN LAG SCREW</t>
  </si>
  <si>
    <t>I0208.075</t>
  </si>
  <si>
    <t>I0208.080</t>
  </si>
  <si>
    <t>I0208.090</t>
  </si>
  <si>
    <t>I0208.095</t>
  </si>
  <si>
    <t>I0208.100</t>
  </si>
  <si>
    <t>HFN COMPRESSION SCREW</t>
  </si>
  <si>
    <t>I0209.070</t>
  </si>
  <si>
    <t>I0209.090</t>
  </si>
  <si>
    <t>I0209.095</t>
  </si>
  <si>
    <t>HFN LONG NAIL RIGHT</t>
  </si>
  <si>
    <t>I0139.1032</t>
  </si>
  <si>
    <t>10+32</t>
  </si>
  <si>
    <t>IL LEFT</t>
  </si>
  <si>
    <t>I0138.1140</t>
  </si>
  <si>
    <t>11+40</t>
  </si>
  <si>
    <t>HFN SHORT NAIL</t>
  </si>
  <si>
    <t>I0137.1120</t>
  </si>
  <si>
    <t>11+20</t>
  </si>
  <si>
    <t>I0137.0920</t>
  </si>
  <si>
    <t>9+20</t>
  </si>
  <si>
    <t>I0137.1020</t>
  </si>
  <si>
    <t>10+20</t>
  </si>
  <si>
    <t>I0137.1117</t>
  </si>
  <si>
    <t>11+17</t>
  </si>
  <si>
    <t>LOKING SCREW 5.0MM</t>
  </si>
  <si>
    <t>I0211.5033</t>
  </si>
  <si>
    <t>I0211.5065</t>
  </si>
  <si>
    <t>I0211.5048</t>
  </si>
  <si>
    <t>I0211.5027</t>
  </si>
  <si>
    <t>LOOKING SCREW 4.5</t>
  </si>
  <si>
    <t>I0210.4525</t>
  </si>
  <si>
    <t>I0210.5027</t>
  </si>
  <si>
    <t>I0210.4543</t>
  </si>
  <si>
    <t>I0210.4555</t>
  </si>
  <si>
    <t>I0210.4563</t>
  </si>
  <si>
    <t>LAG SCREW</t>
  </si>
  <si>
    <t>I0208.95</t>
  </si>
  <si>
    <t>COMPRESSION SCREW</t>
  </si>
  <si>
    <t>HFN NAIL LONG RIGHT</t>
  </si>
  <si>
    <t>I0139.1138</t>
  </si>
  <si>
    <t>11+38</t>
  </si>
  <si>
    <t>HFN NAIL SHORT</t>
  </si>
  <si>
    <t>I0137.1220</t>
  </si>
  <si>
    <t>12+20</t>
  </si>
  <si>
    <t>H0209.3801</t>
  </si>
  <si>
    <t>H0209.3802</t>
  </si>
  <si>
    <t>H0212.1358</t>
  </si>
  <si>
    <t>H0212.1360</t>
  </si>
  <si>
    <t>H0306.0641</t>
  </si>
  <si>
    <t>H0306.0645</t>
  </si>
  <si>
    <t>H0306.0647</t>
  </si>
  <si>
    <t>H0306.0649</t>
  </si>
  <si>
    <t>H0407.2120</t>
  </si>
  <si>
    <t>H0407.2235</t>
  </si>
  <si>
    <t>H0407.2800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</si>
</sst>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5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34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horizontal="right" vertical="center" wrapText="1"/>
    </xf>
    <xf numFmtId="0" fontId="12" fillId="5" borderId="0" xfId="0" applyFont="1" applyFill="1"/>
    <xf numFmtId="0" fontId="0" fillId="5" borderId="0" xfId="0" applyFill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2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6"/>
  <sheetViews>
    <sheetView tabSelected="1" zoomScale="115" zoomScaleNormal="115" workbookViewId="0">
      <pane ySplit="1" topLeftCell="A2" activePane="bottomLeft" state="frozen"/>
      <selection pane="bottomLeft" activeCell="C10" sqref="C10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30" t="s">
        <v>146</v>
      </c>
      <c r="B2" s="31">
        <v>2</v>
      </c>
      <c r="C2" s="21">
        <v>25</v>
      </c>
      <c r="D2" s="11">
        <f>VLOOKUP(A2,[2]Worksheet!$B:$I,8,0)</f>
        <v>11542</v>
      </c>
    </row>
    <row r="3" spans="1:4" ht="15.75" x14ac:dyDescent="0.25">
      <c r="A3" s="30" t="s">
        <v>147</v>
      </c>
      <c r="B3" s="31">
        <v>3</v>
      </c>
      <c r="C3" s="21">
        <v>25</v>
      </c>
      <c r="D3" s="11">
        <f>VLOOKUP(A3,[2]Worksheet!$B:$I,8,0)</f>
        <v>11542</v>
      </c>
    </row>
    <row r="4" spans="1:4" ht="15.75" x14ac:dyDescent="0.25">
      <c r="A4" s="30" t="s">
        <v>148</v>
      </c>
      <c r="B4" s="31">
        <v>2</v>
      </c>
      <c r="C4" s="21">
        <v>25</v>
      </c>
      <c r="D4" s="11">
        <f>VLOOKUP(A4,[2]Worksheet!$B:$I,8,0)</f>
        <v>25956</v>
      </c>
    </row>
    <row r="5" spans="1:4" ht="15.75" x14ac:dyDescent="0.25">
      <c r="A5" s="30" t="s">
        <v>149</v>
      </c>
      <c r="B5" s="31">
        <v>2</v>
      </c>
      <c r="C5" s="21">
        <v>25</v>
      </c>
      <c r="D5" s="11">
        <f>VLOOKUP(A5,[2]Worksheet!$B:$I,8,0)</f>
        <v>25956</v>
      </c>
    </row>
    <row r="6" spans="1:4" ht="15.75" x14ac:dyDescent="0.25">
      <c r="A6" s="30" t="s">
        <v>150</v>
      </c>
      <c r="B6" s="31">
        <v>4</v>
      </c>
      <c r="C6" s="21">
        <v>0</v>
      </c>
      <c r="D6" s="11">
        <f>VLOOKUP(A6,[2]Worksheet!$B:$I,8,0)</f>
        <v>2890</v>
      </c>
    </row>
    <row r="7" spans="1:4" ht="15.75" x14ac:dyDescent="0.25">
      <c r="A7" s="30" t="s">
        <v>151</v>
      </c>
      <c r="B7" s="31">
        <v>2</v>
      </c>
      <c r="C7" s="21">
        <v>0</v>
      </c>
      <c r="D7" s="11">
        <f>VLOOKUP(A7,[2]Worksheet!$B:$I,8,0)</f>
        <v>2890</v>
      </c>
    </row>
    <row r="8" spans="1:4" ht="15.75" x14ac:dyDescent="0.25">
      <c r="A8" s="30" t="s">
        <v>152</v>
      </c>
      <c r="B8" s="31">
        <v>2</v>
      </c>
      <c r="C8" s="21">
        <v>0</v>
      </c>
      <c r="D8" s="11">
        <f>VLOOKUP(A8,[2]Worksheet!$B:$I,8,0)</f>
        <v>2890</v>
      </c>
    </row>
    <row r="9" spans="1:4" ht="15.75" x14ac:dyDescent="0.25">
      <c r="A9" s="30" t="s">
        <v>153</v>
      </c>
      <c r="B9" s="31">
        <v>2</v>
      </c>
      <c r="C9" s="21">
        <v>0</v>
      </c>
      <c r="D9" s="11">
        <f>VLOOKUP(A9,[2]Worksheet!$B:$I,8,0)</f>
        <v>2890</v>
      </c>
    </row>
    <row r="10" spans="1:4" ht="15.75" x14ac:dyDescent="0.25">
      <c r="A10" s="30" t="s">
        <v>154</v>
      </c>
      <c r="B10" s="31">
        <v>3</v>
      </c>
      <c r="C10" s="21">
        <v>15</v>
      </c>
      <c r="D10" s="11">
        <f>VLOOKUP(A10,[2]Worksheet!$B:$I,8,0)</f>
        <v>3898</v>
      </c>
    </row>
    <row r="11" spans="1:4" ht="15.75" x14ac:dyDescent="0.25">
      <c r="A11" s="30" t="s">
        <v>13</v>
      </c>
      <c r="B11" s="31">
        <v>3</v>
      </c>
      <c r="C11" s="21">
        <v>15</v>
      </c>
      <c r="D11" s="11">
        <f>VLOOKUP(A11,[2]Worksheet!$B:$I,8,0)</f>
        <v>3898</v>
      </c>
    </row>
    <row r="12" spans="1:4" ht="15.75" x14ac:dyDescent="0.25">
      <c r="A12" s="30" t="s">
        <v>155</v>
      </c>
      <c r="B12" s="31">
        <v>3</v>
      </c>
      <c r="C12" s="21">
        <v>15</v>
      </c>
      <c r="D12" s="11">
        <f>VLOOKUP(A12,[2]Worksheet!$B:$I,8,0)</f>
        <v>3898</v>
      </c>
    </row>
    <row r="13" spans="1:4" ht="15.75" x14ac:dyDescent="0.25">
      <c r="A13" s="30" t="s">
        <v>156</v>
      </c>
      <c r="B13" s="31">
        <v>4</v>
      </c>
      <c r="C13" s="21">
        <v>15</v>
      </c>
      <c r="D13" s="11">
        <f>VLOOKUP(A13,[2]Worksheet!$B:$I,8,0)</f>
        <v>3898</v>
      </c>
    </row>
    <row r="14" spans="1:4" ht="15.75" x14ac:dyDescent="0.25">
      <c r="A14" s="30"/>
      <c r="B14" s="31"/>
      <c r="C14" s="21"/>
      <c r="D14" s="11"/>
    </row>
    <row r="15" spans="1:4" ht="15.75" x14ac:dyDescent="0.25">
      <c r="A15" s="30"/>
      <c r="B15" s="31"/>
      <c r="C15" s="21"/>
      <c r="D15" s="11"/>
    </row>
    <row r="16" spans="1:4" ht="15.75" x14ac:dyDescent="0.25">
      <c r="A16" s="30"/>
      <c r="B16" s="31"/>
      <c r="C16" s="21"/>
      <c r="D16" s="11"/>
    </row>
    <row r="17" spans="1:4" ht="15.75" x14ac:dyDescent="0.25">
      <c r="A17" s="30"/>
      <c r="B17" s="31"/>
      <c r="C17" s="21"/>
      <c r="D17" s="11"/>
    </row>
    <row r="18" spans="1:4" ht="15.75" x14ac:dyDescent="0.25">
      <c r="A18" s="30"/>
      <c r="B18" s="31"/>
      <c r="C18" s="21"/>
      <c r="D18" s="11"/>
    </row>
    <row r="19" spans="1:4" ht="15.75" x14ac:dyDescent="0.25">
      <c r="A19" s="30"/>
      <c r="B19" s="31"/>
      <c r="C19" s="21"/>
      <c r="D19" s="11"/>
    </row>
    <row r="20" spans="1:4" ht="15.75" x14ac:dyDescent="0.25">
      <c r="A20" s="25"/>
      <c r="C20" s="21"/>
      <c r="D20" s="11"/>
    </row>
    <row r="21" spans="1:4" ht="15.75" x14ac:dyDescent="0.25">
      <c r="A21" s="25"/>
      <c r="C21" s="21"/>
      <c r="D21" s="11"/>
    </row>
    <row r="22" spans="1:4" ht="15.75" x14ac:dyDescent="0.25">
      <c r="A22" s="25"/>
      <c r="C22" s="21"/>
      <c r="D22" s="11"/>
    </row>
    <row r="23" spans="1:4" ht="15.75" x14ac:dyDescent="0.25">
      <c r="A23" s="25"/>
      <c r="C23" s="21"/>
      <c r="D23" s="11"/>
    </row>
    <row r="24" spans="1:4" ht="15.75" x14ac:dyDescent="0.25">
      <c r="A24" s="25"/>
      <c r="C24" s="21"/>
      <c r="D24" s="11"/>
    </row>
    <row r="25" spans="1:4" ht="15.75" x14ac:dyDescent="0.25">
      <c r="A25" s="25"/>
      <c r="C25" s="21"/>
      <c r="D25" s="11"/>
    </row>
    <row r="26" spans="1:4" ht="15.75" x14ac:dyDescent="0.25">
      <c r="A26" s="25"/>
      <c r="C26" s="21"/>
      <c r="D26" s="11"/>
    </row>
    <row r="27" spans="1:4" ht="15.75" x14ac:dyDescent="0.25">
      <c r="A27" s="25"/>
      <c r="C27" s="21"/>
      <c r="D27" s="11"/>
    </row>
    <row r="28" spans="1:4" ht="15.75" x14ac:dyDescent="0.25">
      <c r="A28" s="25"/>
      <c r="C28" s="21"/>
      <c r="D28" s="11"/>
    </row>
    <row r="29" spans="1:4" ht="15.75" x14ac:dyDescent="0.25">
      <c r="A29" s="25"/>
      <c r="C29" s="21"/>
      <c r="D29" s="11"/>
    </row>
    <row r="30" spans="1:4" ht="15.75" x14ac:dyDescent="0.25">
      <c r="A30" s="25"/>
      <c r="C30" s="21"/>
      <c r="D30" s="11"/>
    </row>
    <row r="31" spans="1:4" ht="15.75" x14ac:dyDescent="0.25">
      <c r="A31" s="25"/>
      <c r="C31" s="21"/>
      <c r="D31" s="11"/>
    </row>
    <row r="32" spans="1:4" ht="15.75" x14ac:dyDescent="0.25">
      <c r="A32" s="25"/>
      <c r="C32" s="21"/>
      <c r="D32" s="11"/>
    </row>
    <row r="33" spans="1:4" ht="15.75" x14ac:dyDescent="0.25">
      <c r="A33" s="25"/>
      <c r="C33" s="21"/>
      <c r="D33" s="11"/>
    </row>
    <row r="34" spans="1:4" ht="15.75" x14ac:dyDescent="0.25">
      <c r="A34" s="25"/>
      <c r="C34" s="21"/>
      <c r="D34" s="11"/>
    </row>
    <row r="35" spans="1:4" ht="15.75" x14ac:dyDescent="0.25">
      <c r="A35" s="25"/>
      <c r="C35" s="21"/>
      <c r="D35" s="11"/>
    </row>
    <row r="36" spans="1:4" ht="15.75" x14ac:dyDescent="0.25">
      <c r="A36" s="25"/>
      <c r="C36" s="21"/>
      <c r="D36" s="11"/>
    </row>
    <row r="37" spans="1:4" ht="15.75" x14ac:dyDescent="0.25">
      <c r="A37" s="25"/>
      <c r="C37" s="21"/>
      <c r="D37" s="11"/>
    </row>
    <row r="38" spans="1:4" ht="15.75" x14ac:dyDescent="0.25">
      <c r="A38" s="25"/>
      <c r="C38" s="21"/>
      <c r="D38" s="11"/>
    </row>
    <row r="39" spans="1:4" ht="15.75" x14ac:dyDescent="0.25">
      <c r="A39" s="25"/>
      <c r="C39" s="21"/>
      <c r="D39" s="11"/>
    </row>
    <row r="40" spans="1:4" ht="15.75" x14ac:dyDescent="0.25">
      <c r="A40" s="25"/>
      <c r="C40" s="21"/>
      <c r="D40" s="11"/>
    </row>
    <row r="41" spans="1:4" ht="15.75" x14ac:dyDescent="0.25">
      <c r="A41" s="25"/>
      <c r="C41" s="21"/>
      <c r="D41" s="11"/>
    </row>
    <row r="42" spans="1:4" ht="15.75" x14ac:dyDescent="0.25">
      <c r="A42" s="25"/>
      <c r="C42" s="21"/>
      <c r="D42" s="11"/>
    </row>
    <row r="43" spans="1:4" x14ac:dyDescent="0.25">
      <c r="C43" s="21"/>
      <c r="D43" s="11"/>
    </row>
    <row r="44" spans="1:4" ht="15.75" x14ac:dyDescent="0.25">
      <c r="A44" s="24"/>
      <c r="C44" s="21"/>
      <c r="D44" s="11"/>
    </row>
    <row r="45" spans="1:4" ht="15.75" x14ac:dyDescent="0.25">
      <c r="A45" s="24"/>
      <c r="C45" s="21"/>
      <c r="D45" s="11"/>
    </row>
    <row r="46" spans="1:4" ht="15.75" x14ac:dyDescent="0.25">
      <c r="A46" s="24"/>
      <c r="C46" s="21"/>
      <c r="D46" s="11"/>
    </row>
  </sheetData>
  <sortState xmlns:xlrd2="http://schemas.microsoft.com/office/spreadsheetml/2017/richdata2" ref="A2:B13">
    <sortCondition ref="A2:A13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VLOOKUP(E10,[4]Sheet1!$A:$D,4,0)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VLOOKUP(E12,[1]Su_Ad!$A:$D,4,0)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9908C-2C0B-422B-841B-A1BC7E2E630D}">
  <dimension ref="A3:D48"/>
  <sheetViews>
    <sheetView topLeftCell="A28" workbookViewId="0">
      <selection activeCell="C43" activeCellId="7" sqref="A37 C37 A39 C39 A41 C41 A43 C43"/>
    </sheetView>
  </sheetViews>
  <sheetFormatPr defaultRowHeight="15" x14ac:dyDescent="0.25"/>
  <cols>
    <col min="1" max="1" width="21.5703125" customWidth="1"/>
    <col min="2" max="2" width="6.7109375" bestFit="1" customWidth="1"/>
    <col min="3" max="3" width="5.7109375" customWidth="1"/>
  </cols>
  <sheetData>
    <row r="3" spans="1:4" ht="15.75" thickBot="1" x14ac:dyDescent="0.3">
      <c r="A3" s="33" t="s">
        <v>101</v>
      </c>
      <c r="B3" s="33"/>
      <c r="C3" s="28"/>
      <c r="D3" s="28"/>
    </row>
    <row r="4" spans="1:4" x14ac:dyDescent="0.25">
      <c r="A4" s="26" t="s">
        <v>102</v>
      </c>
      <c r="B4" s="29">
        <v>75</v>
      </c>
      <c r="C4" s="29">
        <v>3</v>
      </c>
      <c r="D4" s="28"/>
    </row>
    <row r="5" spans="1:4" x14ac:dyDescent="0.25">
      <c r="A5" s="26" t="s">
        <v>103</v>
      </c>
      <c r="B5" s="29">
        <v>80</v>
      </c>
      <c r="C5" s="29">
        <v>3</v>
      </c>
      <c r="D5" s="28"/>
    </row>
    <row r="6" spans="1:4" x14ac:dyDescent="0.25">
      <c r="A6" s="26" t="s">
        <v>104</v>
      </c>
      <c r="B6" s="29">
        <v>90</v>
      </c>
      <c r="C6" s="29">
        <v>3</v>
      </c>
      <c r="D6" s="28"/>
    </row>
    <row r="7" spans="1:4" x14ac:dyDescent="0.25">
      <c r="A7" s="26" t="s">
        <v>105</v>
      </c>
      <c r="B7" s="29">
        <v>95</v>
      </c>
      <c r="C7" s="29">
        <v>3</v>
      </c>
      <c r="D7" s="28"/>
    </row>
    <row r="8" spans="1:4" x14ac:dyDescent="0.25">
      <c r="A8" s="26" t="s">
        <v>106</v>
      </c>
      <c r="B8" s="29">
        <v>100</v>
      </c>
      <c r="C8" s="29">
        <v>3</v>
      </c>
      <c r="D8" s="28"/>
    </row>
    <row r="9" spans="1:4" x14ac:dyDescent="0.25">
      <c r="A9" s="32" t="s">
        <v>107</v>
      </c>
      <c r="B9" s="32"/>
      <c r="C9" s="32"/>
      <c r="D9" s="28"/>
    </row>
    <row r="10" spans="1:4" x14ac:dyDescent="0.25">
      <c r="A10" s="26" t="s">
        <v>108</v>
      </c>
      <c r="B10" s="29">
        <v>70</v>
      </c>
      <c r="C10" s="29">
        <v>3</v>
      </c>
      <c r="D10" s="28"/>
    </row>
    <row r="11" spans="1:4" x14ac:dyDescent="0.25">
      <c r="A11" s="26" t="s">
        <v>100</v>
      </c>
      <c r="B11" s="29">
        <v>80</v>
      </c>
      <c r="C11" s="29">
        <v>3</v>
      </c>
      <c r="D11" s="28"/>
    </row>
    <row r="12" spans="1:4" x14ac:dyDescent="0.25">
      <c r="A12" s="26" t="s">
        <v>109</v>
      </c>
      <c r="B12" s="29">
        <v>90</v>
      </c>
      <c r="C12" s="29">
        <v>3</v>
      </c>
      <c r="D12" s="28"/>
    </row>
    <row r="13" spans="1:4" x14ac:dyDescent="0.25">
      <c r="A13" s="26" t="s">
        <v>110</v>
      </c>
      <c r="B13" s="29">
        <v>95</v>
      </c>
      <c r="C13" s="29">
        <v>3</v>
      </c>
      <c r="D13" s="28"/>
    </row>
    <row r="14" spans="1:4" x14ac:dyDescent="0.25">
      <c r="A14" s="32" t="s">
        <v>111</v>
      </c>
      <c r="B14" s="32"/>
      <c r="C14" s="28"/>
      <c r="D14" s="28"/>
    </row>
    <row r="15" spans="1:4" ht="15.75" thickBot="1" x14ac:dyDescent="0.3">
      <c r="A15" s="27"/>
      <c r="B15" s="28"/>
      <c r="C15" s="28"/>
      <c r="D15" s="28"/>
    </row>
    <row r="16" spans="1:4" x14ac:dyDescent="0.25">
      <c r="A16" s="26" t="s">
        <v>112</v>
      </c>
      <c r="B16" s="26" t="s">
        <v>113</v>
      </c>
      <c r="C16" s="29">
        <v>1</v>
      </c>
      <c r="D16" s="28"/>
    </row>
    <row r="17" spans="1:4" x14ac:dyDescent="0.25">
      <c r="A17" s="26" t="s">
        <v>111</v>
      </c>
      <c r="B17" s="26" t="s">
        <v>114</v>
      </c>
      <c r="C17" s="28"/>
      <c r="D17" s="28"/>
    </row>
    <row r="18" spans="1:4" x14ac:dyDescent="0.25">
      <c r="A18" s="26" t="s">
        <v>115</v>
      </c>
      <c r="B18" s="26" t="s">
        <v>116</v>
      </c>
      <c r="C18" s="29">
        <v>1</v>
      </c>
      <c r="D18" s="28"/>
    </row>
    <row r="19" spans="1:4" x14ac:dyDescent="0.25">
      <c r="A19" s="32" t="s">
        <v>117</v>
      </c>
      <c r="B19" s="32"/>
      <c r="C19" s="28"/>
      <c r="D19" s="28"/>
    </row>
    <row r="20" spans="1:4" x14ac:dyDescent="0.25">
      <c r="A20" s="26" t="s">
        <v>118</v>
      </c>
      <c r="B20" s="26" t="s">
        <v>119</v>
      </c>
      <c r="C20" s="29">
        <v>2</v>
      </c>
      <c r="D20" s="28"/>
    </row>
    <row r="21" spans="1:4" x14ac:dyDescent="0.25">
      <c r="A21" s="26" t="s">
        <v>120</v>
      </c>
      <c r="B21" s="26" t="s">
        <v>121</v>
      </c>
      <c r="C21" s="29">
        <v>1</v>
      </c>
      <c r="D21" s="28"/>
    </row>
    <row r="22" spans="1:4" x14ac:dyDescent="0.25">
      <c r="A22" s="26" t="s">
        <v>122</v>
      </c>
      <c r="B22" s="26" t="s">
        <v>123</v>
      </c>
      <c r="C22" s="29">
        <v>1</v>
      </c>
      <c r="D22" s="28"/>
    </row>
    <row r="23" spans="1:4" x14ac:dyDescent="0.25">
      <c r="A23" s="26" t="s">
        <v>124</v>
      </c>
      <c r="B23" s="26" t="s">
        <v>125</v>
      </c>
      <c r="C23" s="29">
        <v>1</v>
      </c>
      <c r="D23" s="28"/>
    </row>
    <row r="24" spans="1:4" x14ac:dyDescent="0.25">
      <c r="A24" s="32" t="s">
        <v>126</v>
      </c>
      <c r="B24" s="32"/>
      <c r="C24" s="28"/>
      <c r="D24" s="28"/>
    </row>
    <row r="25" spans="1:4" x14ac:dyDescent="0.25">
      <c r="A25" s="26" t="s">
        <v>127</v>
      </c>
      <c r="B25" s="29">
        <v>32.5</v>
      </c>
      <c r="C25" s="29">
        <v>3</v>
      </c>
      <c r="D25" s="28"/>
    </row>
    <row r="26" spans="1:4" x14ac:dyDescent="0.25">
      <c r="A26" s="26" t="s">
        <v>128</v>
      </c>
      <c r="B26" s="29">
        <v>5</v>
      </c>
      <c r="C26" s="29">
        <v>1</v>
      </c>
      <c r="D26" s="28"/>
    </row>
    <row r="27" spans="1:4" x14ac:dyDescent="0.25">
      <c r="A27" s="26" t="s">
        <v>129</v>
      </c>
      <c r="B27" s="29">
        <v>47.5</v>
      </c>
      <c r="C27" s="29">
        <v>2</v>
      </c>
      <c r="D27" s="28"/>
    </row>
    <row r="28" spans="1:4" x14ac:dyDescent="0.25">
      <c r="A28" s="26" t="s">
        <v>130</v>
      </c>
      <c r="B28" s="29">
        <v>27.5</v>
      </c>
      <c r="C28" s="29">
        <v>1</v>
      </c>
      <c r="D28" s="28"/>
    </row>
    <row r="29" spans="1:4" x14ac:dyDescent="0.25">
      <c r="A29" s="32" t="s">
        <v>131</v>
      </c>
      <c r="B29" s="32"/>
      <c r="C29" s="28"/>
      <c r="D29" s="28"/>
    </row>
    <row r="30" spans="1:4" x14ac:dyDescent="0.25">
      <c r="A30" s="26" t="s">
        <v>132</v>
      </c>
      <c r="B30" s="29">
        <v>25</v>
      </c>
      <c r="C30" s="29">
        <v>2</v>
      </c>
      <c r="D30" s="28"/>
    </row>
    <row r="31" spans="1:4" x14ac:dyDescent="0.25">
      <c r="A31" s="26" t="s">
        <v>133</v>
      </c>
      <c r="B31" s="29">
        <v>27.5</v>
      </c>
      <c r="C31" s="29">
        <v>2</v>
      </c>
      <c r="D31" s="28"/>
    </row>
    <row r="32" spans="1:4" x14ac:dyDescent="0.25">
      <c r="A32" s="26" t="s">
        <v>134</v>
      </c>
      <c r="B32" s="29">
        <v>42.5</v>
      </c>
      <c r="C32" s="29">
        <v>2</v>
      </c>
      <c r="D32" s="28"/>
    </row>
    <row r="33" spans="1:4" x14ac:dyDescent="0.25">
      <c r="A33" s="26" t="s">
        <v>135</v>
      </c>
      <c r="B33" s="29">
        <v>55</v>
      </c>
      <c r="C33" s="29">
        <v>1</v>
      </c>
      <c r="D33" s="28"/>
    </row>
    <row r="34" spans="1:4" x14ac:dyDescent="0.25">
      <c r="A34" s="26" t="s">
        <v>136</v>
      </c>
      <c r="B34" s="29">
        <v>62.5</v>
      </c>
      <c r="C34" s="29">
        <v>1</v>
      </c>
      <c r="D34" s="28"/>
    </row>
    <row r="35" spans="1:4" x14ac:dyDescent="0.25">
      <c r="A35" s="26" t="s">
        <v>136</v>
      </c>
      <c r="B35" s="29">
        <v>65</v>
      </c>
      <c r="C35" s="29">
        <v>2</v>
      </c>
      <c r="D35" s="28"/>
    </row>
    <row r="36" spans="1:4" x14ac:dyDescent="0.25">
      <c r="A36" s="26" t="s">
        <v>137</v>
      </c>
      <c r="B36" s="28"/>
      <c r="C36" s="28"/>
      <c r="D36" s="28"/>
    </row>
    <row r="37" spans="1:4" x14ac:dyDescent="0.25">
      <c r="A37" s="26" t="s">
        <v>138</v>
      </c>
      <c r="B37" s="29">
        <v>95</v>
      </c>
      <c r="C37" s="29">
        <v>1</v>
      </c>
      <c r="D37" s="28"/>
    </row>
    <row r="38" spans="1:4" x14ac:dyDescent="0.25">
      <c r="A38" s="32" t="s">
        <v>139</v>
      </c>
      <c r="B38" s="32"/>
      <c r="C38" s="28"/>
      <c r="D38" s="28"/>
    </row>
    <row r="39" spans="1:4" x14ac:dyDescent="0.25">
      <c r="A39" s="26" t="s">
        <v>109</v>
      </c>
      <c r="B39" s="29">
        <v>90</v>
      </c>
      <c r="C39" s="29">
        <v>1</v>
      </c>
      <c r="D39" s="28"/>
    </row>
    <row r="40" spans="1:4" x14ac:dyDescent="0.25">
      <c r="A40" s="32" t="s">
        <v>140</v>
      </c>
      <c r="B40" s="32"/>
      <c r="C40" s="28"/>
      <c r="D40" s="28"/>
    </row>
    <row r="41" spans="1:4" x14ac:dyDescent="0.25">
      <c r="A41" s="26" t="s">
        <v>141</v>
      </c>
      <c r="B41" s="26" t="s">
        <v>142</v>
      </c>
      <c r="C41" s="29">
        <v>1</v>
      </c>
      <c r="D41" s="28"/>
    </row>
    <row r="42" spans="1:4" x14ac:dyDescent="0.25">
      <c r="A42" s="32" t="s">
        <v>143</v>
      </c>
      <c r="B42" s="32"/>
      <c r="C42" s="28"/>
      <c r="D42" s="28"/>
    </row>
    <row r="43" spans="1:4" x14ac:dyDescent="0.25">
      <c r="A43" s="26" t="s">
        <v>144</v>
      </c>
      <c r="B43" s="26" t="s">
        <v>145</v>
      </c>
      <c r="C43" s="29">
        <v>1</v>
      </c>
      <c r="D43" s="28"/>
    </row>
    <row r="44" spans="1:4" x14ac:dyDescent="0.25">
      <c r="A44" s="28"/>
      <c r="B44" s="28"/>
      <c r="C44" s="28"/>
      <c r="D44" s="28"/>
    </row>
    <row r="45" spans="1:4" x14ac:dyDescent="0.25">
      <c r="A45" s="28"/>
      <c r="B45" s="28"/>
      <c r="C45" s="28"/>
      <c r="D45" s="28"/>
    </row>
    <row r="46" spans="1:4" x14ac:dyDescent="0.25">
      <c r="A46" s="28"/>
      <c r="B46" s="28"/>
      <c r="C46" s="28"/>
      <c r="D46" s="28"/>
    </row>
    <row r="47" spans="1:4" x14ac:dyDescent="0.25">
      <c r="A47" s="28"/>
      <c r="B47" s="28"/>
      <c r="C47" s="28"/>
      <c r="D47" s="28"/>
    </row>
    <row r="48" spans="1:4" x14ac:dyDescent="0.25">
      <c r="A48" s="28"/>
      <c r="B48" s="28"/>
      <c r="C48" s="28"/>
      <c r="D48" s="28"/>
    </row>
  </sheetData>
  <mergeCells count="9">
    <mergeCell ref="A38:B38"/>
    <mergeCell ref="A40:B40"/>
    <mergeCell ref="A42:B42"/>
    <mergeCell ref="A3:B3"/>
    <mergeCell ref="A9:C9"/>
    <mergeCell ref="A14:B14"/>
    <mergeCell ref="A19:B19"/>
    <mergeCell ref="A24:B24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oef</vt:lpstr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2025-04-07T11:56:07Z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