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23" documentId="11_A3DFD19C9BDA3B5BD46547E8D5B8990F7A3EB79E" xr6:coauthVersionLast="47" xr6:coauthVersionMax="47" xr10:uidLastSave="{13B76A8D-C31C-4411-A553-9404AE1D23E5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oef!$A$1:$D$30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<sst xmlns="http://schemas.openxmlformats.org/spreadsheetml/2006/main" count="63" uniqueCount="55">
  <si>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</si>
  <si>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</si>
  <si>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</si>
  <si>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</si>
  <si>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</si>
  <si>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</si>
  <si>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</si>
  <si>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</si>
  <si>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</si>
  <si>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</si>
  <si>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</si>
  <si>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</si>
  <si>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</si>
  <si>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</si>
  <si>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</si>
  <si>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</si>
  <si>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</si>
  <si>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</si>
  <si>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</si>
  <si>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</si>
  <si>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</si>
  <si>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</si>
  <si>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</si>
  <si>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</si>
  <si>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</si>
  <si>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</si>
  <si>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</si>
  <si>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</si>
  <si>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</si>
  <si>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</si>
  <si>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</si>
  <si>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</si>
  <si>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</si>
  <si>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</si>
  <si>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</si>
  <si>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</si>
  <si>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</si>
  <si>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</si>
  <si>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</si>
  <si>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</si>
  <si>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</si>
  <si>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</si>
  <si>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</si>
  <si>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</si>
  <si>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</si>
  <si>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</si>
  <si>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</si>
  <si>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</si>
  <si>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</si>
  <si>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</si>
  <si>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A1606.0200</t>
  </si>
  <si>
    <t>A1606.0508</t>
  </si>
  <si>
    <t>A1606.04</t>
  </si>
  <si>
    <t>A1606.11</t>
  </si>
  <si>
    <t>A1606.0101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</si>
</sst>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54</v>
      </c>
      <c r="B2" s="1">
        <v>1</v>
      </c>
      <c r="C2" s="2">
        <v>0</v>
      </c>
      <c r="D2" s="18">
        <f>VLOOKUP(A2,'[1]RESTOR portfolio'!$A$7:$C$150,3,0)</f>
        <v>25894</v>
      </c>
    </row>
    <row r="3" spans="1:4" x14ac:dyDescent="0.25">
      <c r="A3" t="s">
        <v>50</v>
      </c>
      <c r="B3" s="1">
        <v>1</v>
      </c>
      <c r="C3" s="2">
        <v>0</v>
      </c>
      <c r="D3" s="18">
        <f>VLOOKUP(A3,'[1]RESTOR portfolio'!$A$7:$C$150,3,0)</f>
        <v>6436</v>
      </c>
    </row>
    <row r="4" spans="1:4" x14ac:dyDescent="0.25">
      <c r="A4" t="s">
        <v>51</v>
      </c>
      <c r="B4" s="1">
        <v>1</v>
      </c>
      <c r="C4" s="2">
        <v>0</v>
      </c>
      <c r="D4" s="18">
        <f>VLOOKUP(A4,'[1]RESTOR portfolio'!$A$7:$C$150,3,0)</f>
        <v>2846</v>
      </c>
    </row>
    <row r="5" spans="1:4" x14ac:dyDescent="0.25">
      <c r="A5" t="s">
        <v>52</v>
      </c>
      <c r="B5" s="1">
        <v>1</v>
      </c>
      <c r="C5" s="2">
        <v>0</v>
      </c>
      <c r="D5" s="18">
        <f>VLOOKUP(A5,'[1]RESTOR portfolio'!$A$7:$C$150,3,0)</f>
        <v>6436</v>
      </c>
    </row>
    <row r="6" spans="1:4" x14ac:dyDescent="0.25">
      <c r="A6" t="s">
        <v>53</v>
      </c>
      <c r="B6" s="1">
        <v>1</v>
      </c>
      <c r="C6" s="2">
        <v>0</v>
      </c>
      <c r="D6" s="18">
        <f>VLOOKUP(A6,'[1]RESTOR portfolio'!$A$7:$C$150,3,0)</f>
        <v>1937</v>
      </c>
    </row>
    <row r="7" spans="1:4" x14ac:dyDescent="0.25">
      <c r="B7" s="1"/>
      <c r="C7" s="2"/>
      <c r="D7" s="18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3" footer="0.3"/>
  <pageSetup paperSize="9" orientation="portrait" r:id="rId1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4" sqref="H14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 t="e">
        <f>VLOOKUP(E2,#REF!,8,0)</f>
        <v>#REF!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 t="e">
        <f>VLOOKUP(E3,#REF!,8,0)</f>
        <v>#REF!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 t="e">
        <f>VLOOKUP(E5,#REF!,8,0)</f>
        <v>#REF!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VLOOKUP(E14,'[1]RESTOR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2024-12-04T07:26:25Z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