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569BF71-A1FA-4379-84E2-48FDD5F9D5B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<sst xmlns="http://schemas.openxmlformats.org/spreadsheetml/2006/main" count="118" uniqueCount="79">
  <si>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</si>
  <si>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</si>
  <si>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</si>
  <si>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</si>
  <si>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</si>
  <si>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</si>
  <si>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</si>
  <si>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</si>
  <si>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</si>
  <si>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</si>
  <si>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</si>
  <si>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</si>
  <si>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</si>
  <si>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</si>
  <si>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</si>
  <si>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</si>
  <si>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</si>
  <si>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</si>
  <si>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</si>
  <si>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</si>
  <si>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</si>
  <si>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</si>
  <si>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</si>
  <si>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</si>
  <si>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</si>
  <si>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</si>
  <si>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</si>
  <si>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</si>
  <si>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</si>
  <si>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</si>
  <si>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</si>
  <si>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</si>
  <si>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</si>
  <si>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</si>
  <si>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</si>
  <si>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</si>
  <si>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</si>
  <si>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</si>
  <si>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</si>
  <si>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</si>
  <si>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</si>
  <si>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</si>
  <si>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</si>
  <si>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</si>
  <si>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</si>
  <si>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</si>
  <si>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</si>
  <si>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</si>
  <si>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</si>
  <si>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</si>
  <si>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</si>
  <si>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</si>
  <si>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</si>
  <si>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</si>
  <si>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</si>
  <si>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</si>
  <si>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</si>
  <si>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</si>
  <si>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</si>
  <si>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</si>
  <si>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</si>
  <si>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</si>
  <si>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</si>
  <si>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</si>
  <si>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</si>
  <si>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</si>
  <si>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B1105.1230</t>
  </si>
  <si>
    <t>B1105.1530</t>
  </si>
  <si>
    <t>B1105.1830</t>
  </si>
  <si>
    <t>B1105.2030</t>
  </si>
  <si>
    <t>B1105.2530</t>
  </si>
  <si>
    <t>B1105.3030</t>
  </si>
  <si>
    <t>A0603.041</t>
  </si>
  <si>
    <t>A0603.045</t>
  </si>
  <si>
    <t>A0603.043</t>
  </si>
  <si>
    <t>A0603.047</t>
  </si>
  <si>
    <t>I0109.1040</t>
  </si>
  <si>
    <t>I0109.1042</t>
  </si>
  <si>
    <t>I0109.0940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</si>
</sst>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ayak\Desktop\Price_list\TMH%20Pricelist\TMH%20Mumbai%20%20Non%20Mumbai%20%20Price%20list_2023-24.xlsx" TargetMode="External"/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6"/>
  <sheetViews>
    <sheetView tabSelected="1" zoomScale="93" zoomScaleNormal="93" workbookViewId="0">
      <pane ySplit="1" topLeftCell="A2" activePane="bottomLeft" state="frozen"/>
      <selection pane="bottomLeft" activeCell="E19" sqref="E1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10</v>
      </c>
      <c r="C2" s="25">
        <v>0</v>
      </c>
      <c r="D2" s="6">
        <f>VLOOKUP(A2,[1]Worksheet!$B:$H,7,0)</f>
        <v>94</v>
      </c>
    </row>
    <row r="3" spans="1:4" x14ac:dyDescent="0.25">
      <c r="A3" s="24" t="s">
        <v>67</v>
      </c>
      <c r="B3" s="21">
        <v>15</v>
      </c>
      <c r="C3" s="25">
        <v>0</v>
      </c>
      <c r="D3" s="6">
        <f>VLOOKUP(A3,[1]Worksheet!$B:$H,7,0)</f>
        <v>94</v>
      </c>
    </row>
    <row r="4" spans="1:4" x14ac:dyDescent="0.25">
      <c r="A4" s="24" t="s">
        <v>68</v>
      </c>
      <c r="B4" s="21">
        <v>15</v>
      </c>
      <c r="C4" s="25">
        <v>0</v>
      </c>
      <c r="D4" s="6">
        <f>VLOOKUP(A4,[1]Worksheet!$B:$H,7,0)</f>
        <v>109</v>
      </c>
    </row>
    <row r="5" spans="1:4" x14ac:dyDescent="0.25">
      <c r="A5" s="24" t="s">
        <v>69</v>
      </c>
      <c r="B5" s="21">
        <v>15</v>
      </c>
      <c r="C5" s="25">
        <v>0</v>
      </c>
      <c r="D5" s="6">
        <f>VLOOKUP(A5,[1]Worksheet!$B:$H,7,0)</f>
        <v>109</v>
      </c>
    </row>
    <row r="6" spans="1:4" x14ac:dyDescent="0.25">
      <c r="A6" s="24" t="s">
        <v>70</v>
      </c>
      <c r="B6" s="21">
        <v>10</v>
      </c>
      <c r="C6" s="25">
        <v>0</v>
      </c>
      <c r="D6" s="6">
        <f>VLOOKUP(A6,[1]Worksheet!$B:$H,7,0)</f>
        <v>109</v>
      </c>
    </row>
    <row r="7" spans="1:4" x14ac:dyDescent="0.25">
      <c r="A7" s="24" t="s">
        <v>71</v>
      </c>
      <c r="B7" s="21">
        <v>5</v>
      </c>
      <c r="C7" s="25">
        <v>0</v>
      </c>
      <c r="D7" s="6">
        <f>VLOOKUP(A7,[1]Worksheet!$B:$H,7,0)</f>
        <v>127</v>
      </c>
    </row>
    <row r="8" spans="1:4" x14ac:dyDescent="0.25">
      <c r="A8" s="24" t="s">
        <v>75</v>
      </c>
      <c r="B8" s="21">
        <v>2</v>
      </c>
      <c r="C8" s="25">
        <v>0</v>
      </c>
      <c r="D8" s="6">
        <f>VLOOKUP(A8,[1]Worksheet!$B:$H,7,0)</f>
        <v>2151</v>
      </c>
    </row>
    <row r="9" spans="1:4" x14ac:dyDescent="0.25">
      <c r="A9" s="24" t="s">
        <v>72</v>
      </c>
      <c r="B9" s="21">
        <v>1</v>
      </c>
      <c r="C9" s="25">
        <v>0</v>
      </c>
      <c r="D9" s="6">
        <f>VLOOKUP(A9,[1]Worksheet!$B:$H,7,0)</f>
        <v>1936</v>
      </c>
    </row>
    <row r="10" spans="1:4" x14ac:dyDescent="0.25">
      <c r="A10" s="24" t="s">
        <v>73</v>
      </c>
      <c r="B10" s="21">
        <v>1</v>
      </c>
      <c r="C10" s="25">
        <v>0</v>
      </c>
      <c r="D10" s="6">
        <f>VLOOKUP(A10,[1]Worksheet!$B:$H,7,0)</f>
        <v>2151</v>
      </c>
    </row>
    <row r="11" spans="1:4" x14ac:dyDescent="0.25">
      <c r="A11" s="24" t="s">
        <v>74</v>
      </c>
      <c r="B11" s="21">
        <v>1</v>
      </c>
      <c r="C11" s="25">
        <v>0</v>
      </c>
      <c r="D11" s="6">
        <f>VLOOKUP(A11,[1]Worksheet!$B:$H,7,0)</f>
        <v>2151</v>
      </c>
    </row>
    <row r="12" spans="1:4" x14ac:dyDescent="0.25">
      <c r="A12" s="24" t="s">
        <v>76</v>
      </c>
      <c r="B12" s="21">
        <v>2</v>
      </c>
      <c r="C12" s="25">
        <v>0</v>
      </c>
      <c r="D12" s="6">
        <f>VLOOKUP(A12,[1]Worksheet!$B:$H,7,0)</f>
        <v>1713</v>
      </c>
    </row>
    <row r="13" spans="1:4" x14ac:dyDescent="0.25">
      <c r="A13" s="24" t="s">
        <v>77</v>
      </c>
      <c r="B13" s="21">
        <v>1</v>
      </c>
      <c r="C13" s="25">
        <v>0</v>
      </c>
      <c r="D13" s="6">
        <f>VLOOKUP(A13,[1]Worksheet!$B:$H,7,0)</f>
        <v>1713</v>
      </c>
    </row>
    <row r="14" spans="1:4" x14ac:dyDescent="0.25">
      <c r="A14" s="24" t="s">
        <v>78</v>
      </c>
      <c r="B14" s="21">
        <v>1</v>
      </c>
      <c r="C14" s="25">
        <v>0</v>
      </c>
      <c r="D14" s="6">
        <f>VLOOKUP(A14,[1]Worksheet!$B:$H,7,0)</f>
        <v>1713</v>
      </c>
    </row>
    <row r="15" spans="1:4" x14ac:dyDescent="0.25">
      <c r="A15" s="24"/>
      <c r="B15" s="21"/>
      <c r="C15" s="25"/>
      <c r="D15" s="6"/>
    </row>
    <row r="16" spans="1:4" x14ac:dyDescent="0.25">
      <c r="A16" s="24"/>
      <c r="B16" s="21"/>
      <c r="C16" s="25"/>
      <c r="D16" s="6"/>
    </row>
  </sheetData>
  <sortState xmlns:xlrd2="http://schemas.microsoft.com/office/spreadsheetml/2017/richdata2" ref="A2:D12">
    <sortCondition ref="A2:A12"/>
  </sortState>
  <phoneticPr fontId="12" type="noConversion"/>
  <conditionalFormatting sqref="A2:A16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2024-07-22T08:34:58Z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