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14" documentId="13_ncr:1_{152EB31E-1D56-4946-9F1B-F02B1AF9BC12}" xr6:coauthVersionLast="47" xr6:coauthVersionMax="47" xr10:uidLastSave="{1A0AE672-4F77-4E06-8D88-6D0B7359E2F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3" l="1"/>
  <c r="D12" i="3"/>
  <c r="D11" i="3"/>
  <c r="D10" i="3"/>
  <c r="D21" i="3"/>
  <c r="D20" i="3"/>
  <c r="D19" i="3"/>
  <c r="D18" i="3"/>
  <c r="D16" i="3"/>
  <c r="D15" i="3"/>
  <c r="D14" i="3"/>
  <c r="D13" i="3"/>
  <c r="D9" i="3"/>
  <c r="D8" i="3"/>
  <c r="D7" i="3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<sst xmlns="http://schemas.openxmlformats.org/spreadsheetml/2006/main" count="112" uniqueCount="81">
  <si>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</si>
  <si>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</si>
  <si>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</si>
  <si>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</si>
  <si>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</si>
  <si>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</si>
  <si>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</si>
  <si>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</si>
  <si>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</si>
  <si>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</si>
  <si>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</si>
  <si>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</si>
  <si>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</si>
  <si>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</si>
  <si>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</si>
  <si>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</si>
  <si>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</si>
  <si>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</si>
  <si>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</si>
  <si>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</si>
  <si>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</si>
  <si>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</si>
  <si>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</si>
  <si>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</si>
  <si>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</si>
  <si>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</si>
  <si>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</si>
  <si>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</si>
  <si>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</si>
  <si>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</si>
  <si>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</si>
  <si>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</si>
  <si>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</si>
  <si>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</si>
  <si>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</si>
  <si>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</si>
  <si>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</si>
  <si>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</si>
  <si>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</si>
  <si>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</si>
  <si>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</si>
  <si>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</si>
  <si>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</si>
  <si>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</si>
  <si>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</si>
  <si>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</si>
  <si>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</si>
  <si>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</si>
  <si>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</si>
  <si>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</si>
  <si>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</si>
  <si>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</si>
  <si>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</si>
  <si>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</si>
  <si>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</si>
  <si>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</si>
  <si>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</si>
  <si>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</si>
  <si>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</si>
  <si>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</si>
  <si>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</si>
  <si>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</si>
  <si>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</si>
  <si>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</si>
  <si>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</si>
  <si>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</si>
  <si>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</si>
  <si>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</si>
  <si>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</si>
  <si>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B0701.085</t>
  </si>
  <si>
    <t>B0702.01</t>
  </si>
  <si>
    <t>B0703.1353</t>
  </si>
  <si>
    <t>B1105.1515</t>
  </si>
  <si>
    <t>B1105.1530</t>
  </si>
  <si>
    <t>B1105.2015</t>
  </si>
  <si>
    <t>B1105.2515</t>
  </si>
  <si>
    <t>D0216.354</t>
  </si>
  <si>
    <t>I0507.0111</t>
  </si>
  <si>
    <t>I0507.0201</t>
  </si>
  <si>
    <t>I0507.0301</t>
  </si>
  <si>
    <t>I0522.401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</si>
</sst>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D10" sqref="D10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5" max="1006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6">
        <v>3</v>
      </c>
      <c r="C2" s="12">
        <v>0</v>
      </c>
      <c r="D2" s="5">
        <f>VLOOKUP(A2,[1]Worksheet!$B:$H,7,0)</f>
        <v>552</v>
      </c>
    </row>
    <row r="3" spans="1:4" s="24" customFormat="1" x14ac:dyDescent="0.25">
      <c r="A3" s="24" t="s">
        <v>70</v>
      </c>
      <c r="B3" s="26">
        <v>15</v>
      </c>
      <c r="C3" s="12">
        <v>0</v>
      </c>
      <c r="D3" s="5">
        <f>VLOOKUP(A3,[1]Worksheet!$B:$H,7,0)</f>
        <v>94</v>
      </c>
    </row>
    <row r="4" spans="1:4" s="24" customFormat="1" x14ac:dyDescent="0.25">
      <c r="A4" s="24" t="s">
        <v>71</v>
      </c>
      <c r="B4" s="25">
        <v>5</v>
      </c>
      <c r="C4" s="12">
        <v>0</v>
      </c>
      <c r="D4" s="5">
        <f>VLOOKUP(A4,[1]Worksheet!$B:$H,7,0)</f>
        <v>900</v>
      </c>
    </row>
    <row r="5" spans="1:4" s="24" customFormat="1" x14ac:dyDescent="0.25">
      <c r="A5" s="24" t="s">
        <v>72</v>
      </c>
      <c r="B5" s="25">
        <v>50</v>
      </c>
      <c r="C5" s="12">
        <v>0</v>
      </c>
      <c r="D5" s="5">
        <f>VLOOKUP(A5,[1]Worksheet!$B:$H,7,0)</f>
        <v>94</v>
      </c>
    </row>
    <row r="6" spans="1:4" s="24" customFormat="1" x14ac:dyDescent="0.25">
      <c r="A6" s="24" t="s">
        <v>73</v>
      </c>
      <c r="B6" s="25">
        <v>20</v>
      </c>
      <c r="C6" s="12">
        <v>0</v>
      </c>
      <c r="D6" s="5">
        <f>VLOOKUP(A6,[1]Worksheet!$B:$H,7,0)</f>
        <v>94</v>
      </c>
    </row>
    <row r="7" spans="1:4" s="24" customFormat="1" x14ac:dyDescent="0.25">
      <c r="A7" s="24" t="s">
        <v>74</v>
      </c>
      <c r="B7" s="25">
        <v>50</v>
      </c>
      <c r="C7" s="12">
        <v>0</v>
      </c>
      <c r="D7" s="5">
        <f>VLOOKUP(A7,[1]Worksheet!$B:$H,7,0)</f>
        <v>109</v>
      </c>
    </row>
    <row r="8" spans="1:4" s="24" customFormat="1" x14ac:dyDescent="0.25">
      <c r="A8" s="24" t="s">
        <v>75</v>
      </c>
      <c r="B8" s="25">
        <v>50</v>
      </c>
      <c r="C8" s="12">
        <v>0</v>
      </c>
      <c r="D8" s="5">
        <f>VLOOKUP(A8,[1]Worksheet!$B:$H,7,0)</f>
        <v>109</v>
      </c>
    </row>
    <row r="9" spans="1:4" s="24" customFormat="1" x14ac:dyDescent="0.25">
      <c r="A9" s="24" t="s">
        <v>76</v>
      </c>
      <c r="B9" s="25">
        <v>1</v>
      </c>
      <c r="C9" s="12">
        <v>0</v>
      </c>
      <c r="D9" s="5">
        <f>VLOOKUP(A9,[1]Worksheet!$B:$H,7,0)</f>
        <v>1591</v>
      </c>
    </row>
    <row r="10" spans="1:4" s="24" customFormat="1" x14ac:dyDescent="0.25">
      <c r="A10" s="24" t="s">
        <v>12</v>
      </c>
      <c r="B10" s="25">
        <v>1</v>
      </c>
      <c r="C10" s="12">
        <v>0</v>
      </c>
      <c r="D10" s="18">
        <f>VLOOKUP(A10,[2]Sheet1!$B$4:$G$50,6,0)</f>
        <v>8000</v>
      </c>
    </row>
    <row r="11" spans="1:4" s="24" customFormat="1" x14ac:dyDescent="0.25">
      <c r="A11" s="24" t="s">
        <v>7</v>
      </c>
      <c r="B11" s="25">
        <v>1</v>
      </c>
      <c r="C11" s="12">
        <v>0</v>
      </c>
      <c r="D11" s="18">
        <f>VLOOKUP(A11,[2]Sheet1!$B$4:$G$50,6,0)</f>
        <v>8000</v>
      </c>
    </row>
    <row r="12" spans="1:4" s="24" customFormat="1" x14ac:dyDescent="0.25">
      <c r="A12" s="24" t="s">
        <v>9</v>
      </c>
      <c r="B12" s="25">
        <v>1</v>
      </c>
      <c r="C12" s="12">
        <v>0</v>
      </c>
      <c r="D12" s="18">
        <f>VLOOKUP(A12,[2]Sheet1!$B$4:$G$50,6,0)</f>
        <v>16000</v>
      </c>
    </row>
    <row r="13" spans="1:4" x14ac:dyDescent="0.25">
      <c r="A13" t="s">
        <v>19</v>
      </c>
      <c r="B13" s="2">
        <v>1</v>
      </c>
      <c r="C13" s="12">
        <v>0</v>
      </c>
      <c r="D13" s="5">
        <f>VLOOKUP(A13,[1]Worksheet!$B:$H,7,0)</f>
        <v>2890</v>
      </c>
    </row>
    <row r="14" spans="1:4" x14ac:dyDescent="0.25">
      <c r="A14" t="s">
        <v>20</v>
      </c>
      <c r="B14" s="2">
        <v>1</v>
      </c>
      <c r="C14" s="12">
        <v>0</v>
      </c>
      <c r="D14" s="5">
        <f>VLOOKUP(A14,[1]Worksheet!$B:$H,7,0)</f>
        <v>2890</v>
      </c>
    </row>
    <row r="15" spans="1:4" x14ac:dyDescent="0.25">
      <c r="A15" t="s">
        <v>21</v>
      </c>
      <c r="B15" s="2">
        <v>1</v>
      </c>
      <c r="C15" s="12">
        <v>0</v>
      </c>
      <c r="D15" s="5">
        <f>VLOOKUP(A15,[1]Worksheet!$B:$H,7,0)</f>
        <v>2890</v>
      </c>
    </row>
    <row r="16" spans="1:4" x14ac:dyDescent="0.25">
      <c r="A16" t="s">
        <v>8</v>
      </c>
      <c r="B16" s="2">
        <v>1</v>
      </c>
      <c r="C16" s="12">
        <v>0</v>
      </c>
      <c r="D16" s="5">
        <f>VLOOKUP(A16,[1]Worksheet!$B:$H,7,0)</f>
        <v>926</v>
      </c>
    </row>
    <row r="17" spans="1:4" x14ac:dyDescent="0.25">
      <c r="A17" t="s">
        <v>26</v>
      </c>
      <c r="B17" s="2">
        <v>1</v>
      </c>
      <c r="C17" s="12">
        <v>0</v>
      </c>
      <c r="D17" s="18">
        <f>VLOOKUP(A17,[2]Sheet1!$B$4:$G$50,6,0)</f>
        <v>3118</v>
      </c>
    </row>
    <row r="18" spans="1:4" x14ac:dyDescent="0.25">
      <c r="A18" t="s">
        <v>77</v>
      </c>
      <c r="B18" s="2">
        <v>1</v>
      </c>
      <c r="C18" s="12">
        <v>0</v>
      </c>
      <c r="D18" s="5">
        <f>VLOOKUP(A18,[1]Worksheet!$B:$H,7,0)</f>
        <v>206</v>
      </c>
    </row>
    <row r="19" spans="1:4" x14ac:dyDescent="0.25">
      <c r="A19" t="s">
        <v>78</v>
      </c>
      <c r="B19" s="2">
        <v>1</v>
      </c>
      <c r="C19" s="12">
        <v>0</v>
      </c>
      <c r="D19" s="5">
        <f>VLOOKUP(A19,[1]Worksheet!$B:$H,7,0)</f>
        <v>2683</v>
      </c>
    </row>
    <row r="20" spans="1:4" x14ac:dyDescent="0.25">
      <c r="A20" t="s">
        <v>79</v>
      </c>
      <c r="B20" s="2">
        <v>1</v>
      </c>
      <c r="C20" s="12">
        <v>0</v>
      </c>
      <c r="D20" s="5">
        <f>VLOOKUP(A20,[1]Worksheet!$B:$H,7,0)</f>
        <v>2683</v>
      </c>
    </row>
    <row r="21" spans="1:4" x14ac:dyDescent="0.25">
      <c r="A21" t="s">
        <v>80</v>
      </c>
      <c r="B21" s="2">
        <v>1</v>
      </c>
      <c r="C21" s="12">
        <v>0</v>
      </c>
      <c r="D21" s="5">
        <f>VLOOKUP(A21,[1]Worksheet!$B:$H,7,0)</f>
        <v>569</v>
      </c>
    </row>
    <row r="22" spans="1:4" x14ac:dyDescent="0.25">
      <c r="C22" s="12"/>
      <c r="D22" s="5"/>
    </row>
    <row r="23" spans="1:4" x14ac:dyDescent="0.25">
      <c r="C23" s="12"/>
      <c r="D23" s="5"/>
    </row>
    <row r="24" spans="1:4" x14ac:dyDescent="0.25">
      <c r="C24" s="12"/>
      <c r="D24" s="5"/>
    </row>
    <row r="25" spans="1:4" x14ac:dyDescent="0.25">
      <c r="C25" s="12"/>
      <c r="D25" s="5"/>
    </row>
    <row r="26" spans="1:4" x14ac:dyDescent="0.25"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</row>
    <row r="63" spans="3:4" x14ac:dyDescent="0.25">
      <c r="C63" s="12"/>
    </row>
    <row r="64" spans="3:4" x14ac:dyDescent="0.25">
      <c r="C64" s="12"/>
    </row>
    <row r="65" spans="3:3" x14ac:dyDescent="0.25">
      <c r="C65" s="12"/>
    </row>
    <row r="66" spans="3:3" x14ac:dyDescent="0.25">
      <c r="C66" s="12"/>
    </row>
    <row r="67" spans="3:3" x14ac:dyDescent="0.25">
      <c r="C67" s="12"/>
    </row>
    <row r="68" spans="3:3" x14ac:dyDescent="0.25">
      <c r="C68" s="12"/>
    </row>
    <row r="69" spans="3:3" x14ac:dyDescent="0.25">
      <c r="C69" s="12"/>
    </row>
    <row r="70" spans="3:3" x14ac:dyDescent="0.25">
      <c r="C70" s="12"/>
    </row>
    <row r="71" spans="3:3" x14ac:dyDescent="0.25">
      <c r="C71" s="12"/>
    </row>
    <row r="72" spans="3:3" x14ac:dyDescent="0.25">
      <c r="C72" s="12"/>
    </row>
    <row r="73" spans="3:3" x14ac:dyDescent="0.25">
      <c r="C73" s="12"/>
    </row>
    <row r="74" spans="3:3" x14ac:dyDescent="0.25">
      <c r="C74" s="12"/>
    </row>
    <row r="75" spans="3:3" x14ac:dyDescent="0.25">
      <c r="C75" s="12"/>
    </row>
    <row r="76" spans="3:3" x14ac:dyDescent="0.25">
      <c r="C76" s="12"/>
    </row>
    <row r="77" spans="3:3" x14ac:dyDescent="0.25">
      <c r="C77" s="12"/>
    </row>
    <row r="78" spans="3:3" x14ac:dyDescent="0.25">
      <c r="C78" s="12"/>
    </row>
    <row r="79" spans="3:3" x14ac:dyDescent="0.25">
      <c r="C79" s="12"/>
    </row>
    <row r="80" spans="3:3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  <row r="90" spans="3:3" x14ac:dyDescent="0.25">
      <c r="C90" s="12"/>
    </row>
    <row r="91" spans="3:3" x14ac:dyDescent="0.25">
      <c r="C91" s="12"/>
    </row>
  </sheetData>
  <sortState xmlns:xlrd2="http://schemas.microsoft.com/office/spreadsheetml/2017/richdata2" ref="A2:B21">
    <sortCondition ref="A2:A2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5 D6:D9 D13:D16 D18:D19" evalError="1"/>
    <ignoredError sqref="D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2024-09-09T10:48:52Z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