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24" documentId="11_A3DFD19C9BDA3B5BD46547E8D5B8990F7A3EB79E" xr6:coauthVersionLast="47" xr6:coauthVersionMax="47" xr10:uidLastSave="{5A3BD3FD-0615-4CE4-A257-E3E93665BB5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<sst xmlns="http://schemas.openxmlformats.org/spreadsheetml/2006/main" count="110" uniqueCount="102">
  <si>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</si>
  <si>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</si>
  <si>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</si>
  <si>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</si>
  <si>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</si>
  <si>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</si>
  <si>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</si>
  <si>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</si>
  <si>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</si>
  <si>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</si>
  <si>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</si>
  <si>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</si>
  <si>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</si>
  <si>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</si>
  <si>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</si>
  <si>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</si>
  <si>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</si>
  <si>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</si>
  <si>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</si>
  <si>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</si>
  <si>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</si>
  <si>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</si>
  <si>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</si>
  <si>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</si>
  <si>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</si>
  <si>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</si>
  <si>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</si>
  <si>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</si>
  <si>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</si>
  <si>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</si>
  <si>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</si>
  <si>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</si>
  <si>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</si>
  <si>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</si>
  <si>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</si>
  <si>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</si>
  <si>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</si>
  <si>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</si>
  <si>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</si>
  <si>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</si>
  <si>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</si>
  <si>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</si>
  <si>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</si>
  <si>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</si>
  <si>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</si>
  <si>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</si>
  <si>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</si>
  <si>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</si>
  <si>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</si>
  <si>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</si>
  <si>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</si>
  <si>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</si>
  <si>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</si>
  <si>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</si>
  <si>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</si>
  <si>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</si>
  <si>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</si>
  <si>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</si>
  <si>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</si>
  <si>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</si>
  <si>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</si>
  <si>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</si>
  <si>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</si>
  <si>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</si>
  <si>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</si>
  <si>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</si>
  <si>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</si>
  <si>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</si>
  <si>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</si>
  <si>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</si>
  <si>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</si>
  <si>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</si>
  <si>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</si>
  <si>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</si>
  <si>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</si>
  <si>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</si>
  <si>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</si>
  <si>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</si>
  <si>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</si>
  <si>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</si>
  <si>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</si>
  <si>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B0217.16</t>
  </si>
  <si>
    <t>B0217.20</t>
  </si>
  <si>
    <t>B0217.22</t>
  </si>
  <si>
    <t>B0217.45</t>
  </si>
  <si>
    <t>B0216.20</t>
  </si>
  <si>
    <t>B0216.22</t>
  </si>
  <si>
    <t>B0216.26</t>
  </si>
  <si>
    <t>B0216.28</t>
  </si>
  <si>
    <t>B0216.30</t>
  </si>
  <si>
    <t>B0216.35</t>
  </si>
  <si>
    <t>B0216.40</t>
  </si>
  <si>
    <t>B0216.45</t>
  </si>
  <si>
    <t>B0216.50</t>
  </si>
  <si>
    <t>B0216.55</t>
  </si>
  <si>
    <t>B0216.60</t>
  </si>
  <si>
    <t>B0112.032</t>
  </si>
  <si>
    <t>B0112.034</t>
  </si>
  <si>
    <t>B0112.036</t>
  </si>
  <si>
    <t>B0112.038</t>
  </si>
  <si>
    <t>B0112.040</t>
  </si>
  <si>
    <t>B0112.042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</si>
</sst>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9"/>
  <sheetViews>
    <sheetView tabSelected="1" zoomScaleNormal="100" workbookViewId="0">
      <pane ySplit="1" topLeftCell="A14" activePane="bottomLeft" state="frozen"/>
      <selection pane="bottomLeft" activeCell="B23" sqref="B23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81</v>
      </c>
      <c r="B2" s="2">
        <v>2</v>
      </c>
      <c r="C2" s="21">
        <v>0</v>
      </c>
      <c r="D2" s="18">
        <f>VLOOKUP(A2,[4]Su_Ad!$A:$D,4,0)</f>
        <v>178</v>
      </c>
    </row>
    <row r="3" spans="1:4" x14ac:dyDescent="0.25">
      <c r="A3" s="22" t="s">
        <v>82</v>
      </c>
      <c r="B3" s="2">
        <v>1</v>
      </c>
      <c r="C3" s="21">
        <v>0</v>
      </c>
      <c r="D3" s="18">
        <f>VLOOKUP(A3,[4]Su_Ad!$A:$D,4,0)</f>
        <v>188</v>
      </c>
    </row>
    <row r="4" spans="1:4" x14ac:dyDescent="0.25">
      <c r="A4" s="22" t="s">
        <v>83</v>
      </c>
      <c r="B4" s="2">
        <v>1</v>
      </c>
      <c r="C4" s="21">
        <v>0</v>
      </c>
      <c r="D4" s="18">
        <f>VLOOKUP(A4,[4]Su_Ad!$A:$D,4,0)</f>
        <v>188</v>
      </c>
    </row>
    <row r="5" spans="1:4" x14ac:dyDescent="0.25">
      <c r="A5" s="22" t="s">
        <v>84</v>
      </c>
      <c r="B5" s="2">
        <v>3</v>
      </c>
      <c r="C5" s="21">
        <v>0</v>
      </c>
      <c r="D5" s="18">
        <f>VLOOKUP(A5,[4]Su_Ad!$A:$D,4,0)</f>
        <v>244</v>
      </c>
    </row>
    <row r="6" spans="1:4" x14ac:dyDescent="0.25">
      <c r="A6" s="22" t="s">
        <v>85</v>
      </c>
      <c r="B6" s="2">
        <v>3</v>
      </c>
      <c r="C6" s="21">
        <v>0</v>
      </c>
      <c r="D6" s="18">
        <f>VLOOKUP(A6,[4]Su_Ad!$A:$D,4,0)</f>
        <v>178</v>
      </c>
    </row>
    <row r="7" spans="1:4" x14ac:dyDescent="0.25">
      <c r="A7" s="22" t="s">
        <v>86</v>
      </c>
      <c r="B7" s="2">
        <v>1</v>
      </c>
      <c r="C7" s="21">
        <v>0</v>
      </c>
      <c r="D7" s="18">
        <f>VLOOKUP(A7,[4]Su_Ad!$A:$D,4,0)</f>
        <v>178</v>
      </c>
    </row>
    <row r="8" spans="1:4" x14ac:dyDescent="0.25">
      <c r="A8" s="22" t="s">
        <v>87</v>
      </c>
      <c r="B8" s="2">
        <v>1</v>
      </c>
      <c r="C8" s="21">
        <v>0</v>
      </c>
      <c r="D8" s="18">
        <f>VLOOKUP(A8,[4]Su_Ad!$A:$D,4,0)</f>
        <v>178</v>
      </c>
    </row>
    <row r="9" spans="1:4" x14ac:dyDescent="0.25">
      <c r="A9" s="22" t="s">
        <v>88</v>
      </c>
      <c r="B9" s="2">
        <v>1</v>
      </c>
      <c r="C9" s="21">
        <v>0</v>
      </c>
      <c r="D9" s="18">
        <f>VLOOKUP(A9,[4]Su_Ad!$A:$D,4,0)</f>
        <v>205</v>
      </c>
    </row>
    <row r="10" spans="1:4" x14ac:dyDescent="0.25">
      <c r="A10" s="22" t="s">
        <v>89</v>
      </c>
      <c r="B10" s="2">
        <v>1</v>
      </c>
      <c r="C10" s="21">
        <v>0</v>
      </c>
      <c r="D10" s="18">
        <f>VLOOKUP(A10,[4]Su_Ad!$A:$D,4,0)</f>
        <v>205</v>
      </c>
    </row>
    <row r="11" spans="1:4" x14ac:dyDescent="0.25">
      <c r="A11" s="22" t="s">
        <v>90</v>
      </c>
      <c r="B11" s="2">
        <v>1</v>
      </c>
      <c r="C11" s="21">
        <v>0</v>
      </c>
      <c r="D11" s="18">
        <f>VLOOKUP(A11,[4]Su_Ad!$A:$D,4,0)</f>
        <v>238</v>
      </c>
    </row>
    <row r="12" spans="1:4" x14ac:dyDescent="0.25">
      <c r="A12" s="22" t="s">
        <v>91</v>
      </c>
      <c r="B12" s="2">
        <v>3</v>
      </c>
      <c r="C12" s="21">
        <v>0</v>
      </c>
      <c r="D12" s="18">
        <f>VLOOKUP(A12,[4]Su_Ad!$A:$D,4,0)</f>
        <v>238</v>
      </c>
    </row>
    <row r="13" spans="1:4" x14ac:dyDescent="0.25">
      <c r="A13" s="22" t="s">
        <v>92</v>
      </c>
      <c r="B13" s="2">
        <v>3</v>
      </c>
      <c r="C13" s="21">
        <v>0</v>
      </c>
      <c r="D13" s="18">
        <f>VLOOKUP(A13,[4]Su_Ad!$A:$D,4,0)</f>
        <v>238</v>
      </c>
    </row>
    <row r="14" spans="1:4" x14ac:dyDescent="0.25">
      <c r="A14" s="22" t="s">
        <v>93</v>
      </c>
      <c r="B14" s="2">
        <v>3</v>
      </c>
      <c r="C14" s="21">
        <v>0</v>
      </c>
      <c r="D14" s="18">
        <f>VLOOKUP(A14,[4]Su_Ad!$A:$D,4,0)</f>
        <v>238</v>
      </c>
    </row>
    <row r="15" spans="1:4" x14ac:dyDescent="0.25">
      <c r="A15" s="22" t="s">
        <v>94</v>
      </c>
      <c r="B15" s="2">
        <v>3</v>
      </c>
      <c r="C15" s="21">
        <v>0</v>
      </c>
      <c r="D15" s="18">
        <f>VLOOKUP(A15,[4]Su_Ad!$A:$D,4,0)</f>
        <v>238</v>
      </c>
    </row>
    <row r="16" spans="1:4" x14ac:dyDescent="0.25">
      <c r="A16" s="22" t="s">
        <v>95</v>
      </c>
      <c r="B16" s="2">
        <v>3</v>
      </c>
      <c r="C16" s="21">
        <v>0</v>
      </c>
      <c r="D16" s="18">
        <f>VLOOKUP(A16,[4]Su_Ad!$A:$D,4,0)</f>
        <v>238</v>
      </c>
    </row>
    <row r="17" spans="1:4" x14ac:dyDescent="0.25">
      <c r="A17" s="22" t="s">
        <v>96</v>
      </c>
      <c r="B17" s="2">
        <v>6</v>
      </c>
      <c r="C17" s="21">
        <v>0</v>
      </c>
      <c r="D17" s="18">
        <f>VLOOKUP(A17,[4]Su_Ad!$A:$D,4,0)</f>
        <v>210</v>
      </c>
    </row>
    <row r="18" spans="1:4" x14ac:dyDescent="0.25">
      <c r="A18" s="22" t="s">
        <v>97</v>
      </c>
      <c r="B18" s="2">
        <v>6</v>
      </c>
      <c r="C18" s="21">
        <v>0</v>
      </c>
      <c r="D18" s="18">
        <f>VLOOKUP(A18,[4]Su_Ad!$A:$D,4,0)</f>
        <v>210</v>
      </c>
    </row>
    <row r="19" spans="1:4" x14ac:dyDescent="0.25">
      <c r="A19" s="22" t="s">
        <v>98</v>
      </c>
      <c r="B19" s="2">
        <v>6</v>
      </c>
      <c r="C19" s="21">
        <v>0</v>
      </c>
      <c r="D19" s="18">
        <f>VLOOKUP(A19,[4]Su_Ad!$A:$D,4,0)</f>
        <v>210</v>
      </c>
    </row>
    <row r="20" spans="1:4" x14ac:dyDescent="0.25">
      <c r="A20" s="22" t="s">
        <v>99</v>
      </c>
      <c r="B20" s="2">
        <v>6</v>
      </c>
      <c r="C20" s="21">
        <v>0</v>
      </c>
      <c r="D20" s="18">
        <f>VLOOKUP(A20,[4]Su_Ad!$A:$D,4,0)</f>
        <v>238</v>
      </c>
    </row>
    <row r="21" spans="1:4" x14ac:dyDescent="0.25">
      <c r="A21" s="22" t="s">
        <v>100</v>
      </c>
      <c r="B21" s="2">
        <v>1</v>
      </c>
      <c r="C21" s="21">
        <v>0</v>
      </c>
      <c r="D21" s="18">
        <f>VLOOKUP(A21,[4]Su_Ad!$A:$D,4,0)</f>
        <v>238</v>
      </c>
    </row>
    <row r="22" spans="1:4" x14ac:dyDescent="0.25">
      <c r="A22" s="22" t="s">
        <v>101</v>
      </c>
      <c r="B22" s="2">
        <v>6</v>
      </c>
      <c r="C22" s="21">
        <v>0</v>
      </c>
      <c r="D22" s="18">
        <f>VLOOKUP(A22,[4]Su_Ad!$A:$D,4,0)</f>
        <v>238</v>
      </c>
    </row>
    <row r="23" spans="1:4" x14ac:dyDescent="0.25">
      <c r="C23" s="21"/>
      <c r="D23" s="18"/>
    </row>
    <row r="24" spans="1:4" x14ac:dyDescent="0.25">
      <c r="C24" s="21"/>
      <c r="D24" s="18"/>
    </row>
    <row r="25" spans="1:4" x14ac:dyDescent="0.25">
      <c r="C25" s="21"/>
      <c r="D25" s="18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ht="7.5" customHeight="1" x14ac:dyDescent="0.25">
      <c r="C77" s="21"/>
      <c r="D77" s="11"/>
    </row>
    <row r="78" spans="3:4" hidden="1" x14ac:dyDescent="0.25">
      <c r="C78" s="21"/>
      <c r="D78" s="11"/>
    </row>
    <row r="79" spans="3:4" hidden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A83" s="22"/>
      <c r="C83" s="21"/>
      <c r="D83" s="11"/>
    </row>
    <row r="84" spans="1:4" x14ac:dyDescent="0.25">
      <c r="A84" s="22"/>
      <c r="C84" s="21"/>
      <c r="D84" s="11"/>
    </row>
    <row r="85" spans="1:4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C88" s="21"/>
      <c r="D88" s="11"/>
    </row>
    <row r="89" spans="1:4" x14ac:dyDescent="0.25"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</sheetData>
  <sortState xmlns:xlrd2="http://schemas.microsoft.com/office/spreadsheetml/2017/richdata2" ref="A2:D11">
    <sortCondition ref="A2:A1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  <ignoredErrors>
    <ignoredError sqref="D2:D2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2025-01-25T11:43:15Z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