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33" documentId="13_ncr:1_{152EB31E-1D56-4946-9F1B-F02B1AF9BC12}" xr6:coauthVersionLast="47" xr6:coauthVersionMax="47" xr10:uidLastSave="{B0A2F9AB-0141-468A-8AB7-62A71E7DA46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4" i="2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<sst xmlns="http://schemas.openxmlformats.org/spreadsheetml/2006/main" count="99" uniqueCount="75">
  <si>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</si>
  <si>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</si>
  <si>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</si>
  <si>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</si>
  <si>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</si>
  <si>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</si>
  <si>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</si>
  <si>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</si>
  <si>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</si>
  <si>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</si>
  <si>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</si>
  <si>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</si>
  <si>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</si>
  <si>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</si>
  <si>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</si>
  <si>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</si>
  <si>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</si>
  <si>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</si>
  <si>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</si>
  <si>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</si>
  <si>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</si>
  <si>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</si>
  <si>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</si>
  <si>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</si>
  <si>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</si>
  <si>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</si>
  <si>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</si>
  <si>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</si>
  <si>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</si>
  <si>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</si>
  <si>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</si>
  <si>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</si>
  <si>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</si>
  <si>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</si>
  <si>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</si>
  <si>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</si>
  <si>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</si>
  <si>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</si>
  <si>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</si>
  <si>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</si>
  <si>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</si>
  <si>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</si>
  <si>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</si>
  <si>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</si>
  <si>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</si>
  <si>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</si>
  <si>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</si>
  <si>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</si>
  <si>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</si>
  <si>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</si>
  <si>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</si>
  <si>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</si>
  <si>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</si>
  <si>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</si>
  <si>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</si>
  <si>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</si>
  <si>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</si>
  <si>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</si>
  <si>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</si>
  <si>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</si>
  <si>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</si>
  <si>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</si>
  <si>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</si>
  <si>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</si>
  <si>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</si>
  <si>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</si>
  <si>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</si>
  <si>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</si>
  <si>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</si>
  <si>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</si>
  <si>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</si>
  <si>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</si>
  <si>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</si>
  <si>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A1601.0110</t>
  </si>
  <si>
    <t>A1601.0305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</si>
</sst>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1</v>
      </c>
      <c r="C2" s="12">
        <v>0</v>
      </c>
      <c r="D2" s="22">
        <f>VLOOKUP(A2,'[1]RESTOR portfolio'!$A$7:$C$106,3,0)</f>
        <v>11770</v>
      </c>
    </row>
    <row r="3" spans="1:4" x14ac:dyDescent="0.25">
      <c r="A3" s="6" t="s">
        <v>74</v>
      </c>
      <c r="B3" s="25">
        <v>1</v>
      </c>
      <c r="C3" s="12">
        <v>0</v>
      </c>
      <c r="D3" s="22">
        <f>VLOOKUP(A3,'[1]RESTOR portfolio'!$A$7:$C$106,3,0)</f>
        <v>5885</v>
      </c>
    </row>
    <row r="4" spans="1:4" x14ac:dyDescent="0.25">
      <c r="B4" s="25"/>
      <c r="C4" s="12"/>
      <c r="D4" s="5"/>
    </row>
    <row r="5" spans="1:4" x14ac:dyDescent="0.25">
      <c r="B5" s="25"/>
      <c r="C5" s="12"/>
      <c r="D5" s="5"/>
    </row>
    <row r="6" spans="1:4" x14ac:dyDescent="0.25">
      <c r="B6" s="25"/>
      <c r="C6" s="12"/>
      <c r="D6" s="5"/>
    </row>
    <row r="7" spans="1:4" s="24" customFormat="1" x14ac:dyDescent="0.25">
      <c r="A7" s="28"/>
      <c r="B7" s="25"/>
      <c r="C7" s="12"/>
      <c r="D7" s="5"/>
    </row>
    <row r="8" spans="1:4" x14ac:dyDescent="0.25">
      <c r="A8" s="28"/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s="24" customFormat="1" x14ac:dyDescent="0.25">
      <c r="A32" s="6"/>
      <c r="B32" s="25"/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7" sqref="H17:H19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VLOOKUP(E10,[4]Sheet1!$A:$D,4,0)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VLOOKUP(E12,[5]Su_Ad!$A:$D,4,0)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VLOOKUP(E14,'[1]RESTOR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2024-10-01T10:23:38Z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