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2" documentId="11_A3DFD19C9BDA3B5BD46547E8D5B8990F7A3EB79E" xr6:coauthVersionLast="47" xr6:coauthVersionMax="47" xr10:uidLastSave="{1BB8FEAD-6548-43CC-8023-245FE2BC578B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<sst xmlns="http://schemas.openxmlformats.org/spreadsheetml/2006/main" count="62" uniqueCount="54">
  <si>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</si>
  <si>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</si>
  <si>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</si>
  <si>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</si>
  <si>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</si>
  <si>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</si>
  <si>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</si>
  <si>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</si>
  <si>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</si>
  <si>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</si>
  <si>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</si>
  <si>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</si>
  <si>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</si>
  <si>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</si>
  <si>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</si>
  <si>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</si>
  <si>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</si>
  <si>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</si>
  <si>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</si>
  <si>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</si>
  <si>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</si>
  <si>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</si>
  <si>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</si>
  <si>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</si>
  <si>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</si>
  <si>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</si>
  <si>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</si>
  <si>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</si>
  <si>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</si>
  <si>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</si>
  <si>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</si>
  <si>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</si>
  <si>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</si>
  <si>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</si>
  <si>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</si>
  <si>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</si>
  <si>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</si>
  <si>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</si>
  <si>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</si>
  <si>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</si>
  <si>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</si>
  <si>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</si>
  <si>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</si>
  <si>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</si>
  <si>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</si>
  <si>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</si>
  <si>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</si>
  <si>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</si>
  <si>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</si>
  <si>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</si>
  <si>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A1601.0110</t>
  </si>
  <si>
    <t>A1601.1121</t>
  </si>
  <si>
    <t>A1601.1161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</si>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</sst>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52</v>
      </c>
      <c r="B2" s="21">
        <v>1</v>
      </c>
      <c r="C2" s="2">
        <v>0</v>
      </c>
      <c r="D2" s="18">
        <f>VLOOKUP(A2,'[1]RESTOR portfolio'!$A$7:$C$150,3,0)</f>
        <v>17655</v>
      </c>
    </row>
    <row r="3" spans="1:4" x14ac:dyDescent="0.25">
      <c r="A3" t="s">
        <v>50</v>
      </c>
      <c r="B3" s="21">
        <v>1</v>
      </c>
      <c r="C3" s="2">
        <v>0</v>
      </c>
      <c r="D3" s="18">
        <f>VLOOKUP(A3,'[1]RESTOR portfolio'!$A$7:$C$150,3,0)</f>
        <v>11770</v>
      </c>
    </row>
    <row r="4" spans="1:4" x14ac:dyDescent="0.25">
      <c r="A4" t="s">
        <v>53</v>
      </c>
      <c r="B4" s="21">
        <v>1</v>
      </c>
      <c r="C4" s="2">
        <v>0</v>
      </c>
      <c r="D4" s="18">
        <f>VLOOKUP(A4,'[1]RESTOR portfolio'!$A$7:$C$150,3,0)</f>
        <v>5885</v>
      </c>
    </row>
    <row r="5" spans="1:4" x14ac:dyDescent="0.25">
      <c r="A5" t="s">
        <v>51</v>
      </c>
      <c r="B5" s="21">
        <v>1</v>
      </c>
      <c r="C5" s="2">
        <v>0</v>
      </c>
      <c r="D5" s="18">
        <f>VLOOKUP(A5,'[1]RESTOR portfolio'!$A$7:$C$150,3,0)</f>
        <v>25894</v>
      </c>
    </row>
    <row r="6" spans="1:4" x14ac:dyDescent="0.25">
      <c r="B6" s="21"/>
      <c r="C6" s="2"/>
      <c r="D6" s="3"/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B21" s="21"/>
      <c r="C21" s="2"/>
      <c r="D21" s="3"/>
    </row>
    <row r="22" spans="2:4" x14ac:dyDescent="0.25">
      <c r="B22" s="21"/>
      <c r="C22" s="2"/>
      <c r="D22" s="3"/>
    </row>
    <row r="23" spans="2:4" x14ac:dyDescent="0.25">
      <c r="B23" s="21"/>
      <c r="C23" s="2"/>
      <c r="D23" s="3"/>
    </row>
    <row r="24" spans="2:4" x14ac:dyDescent="0.25">
      <c r="B24" s="21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2024-12-23T10:39:49Z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