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20349CE-6112-4A48-AC32-82452ADA8B0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<sst xmlns="http://schemas.openxmlformats.org/spreadsheetml/2006/main" count="25" uniqueCount="21">
  <si>
    <t>product</t>
  </si>
  <si>
    <t>quantity</t>
  </si>
  <si>
    <t>discount</t>
  </si>
  <si>
    <t>Rate</t>
  </si>
  <si>
    <t>A1601.0211</t>
  </si>
  <si>
    <t>71118200</t>
  </si>
  <si>
    <t>71701116L</t>
  </si>
  <si>
    <t>I0137.1017</t>
  </si>
  <si>
    <t>I0138.0938</t>
  </si>
  <si>
    <t>I0139.0934</t>
  </si>
  <si>
    <t>I0139.1138</t>
  </si>
  <si>
    <t>I0139.1142</t>
  </si>
  <si>
    <t>I0208.085</t>
  </si>
  <si>
    <t>I0208.090</t>
  </si>
  <si>
    <t>I0208.095</t>
  </si>
  <si>
    <t>I0208.100</t>
  </si>
  <si>
    <t>I0209.065</t>
  </si>
  <si>
    <t>I0209.070</t>
  </si>
  <si>
    <t>I0209.085</t>
  </si>
  <si>
    <t>I0209.100</t>
  </si>
  <si>
    <t>I0209.110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</si>
</sst>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1" max="99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7</v>
      </c>
      <c r="B2" s="12">
        <v>2</v>
      </c>
      <c r="C2" s="14">
        <v>25</v>
      </c>
      <c r="D2" s="7">
        <f>VLOOKUP(A2,[1]Sheet1!$A:$E,5,0)</f>
        <v>10763</v>
      </c>
    </row>
    <row r="3" spans="1:4" x14ac:dyDescent="0.25">
      <c r="A3" s="6" t="s">
        <v>8</v>
      </c>
      <c r="B3" s="12">
        <v>1</v>
      </c>
      <c r="C3" s="14">
        <v>25</v>
      </c>
      <c r="D3" s="7">
        <f>VLOOKUP(A3,[1]Sheet1!$A:$E,5,0)</f>
        <v>12463</v>
      </c>
    </row>
    <row r="4" spans="1:4" x14ac:dyDescent="0.25">
      <c r="A4" s="1" t="s">
        <v>9</v>
      </c>
      <c r="B4" s="12">
        <v>1</v>
      </c>
      <c r="C4" s="14">
        <v>25</v>
      </c>
      <c r="D4" s="7">
        <f>VLOOKUP(A4,[1]Sheet1!$A:$E,5,0)</f>
        <v>12463</v>
      </c>
    </row>
    <row r="5" spans="1:4" x14ac:dyDescent="0.25">
      <c r="A5" s="6" t="s">
        <v>10</v>
      </c>
      <c r="B5" s="13">
        <v>1</v>
      </c>
      <c r="C5" s="14">
        <v>25</v>
      </c>
      <c r="D5" s="7">
        <f>VLOOKUP(A5,[1]Sheet1!$A:$E,5,0)</f>
        <v>12463</v>
      </c>
    </row>
    <row r="6" spans="1:4" x14ac:dyDescent="0.25">
      <c r="A6" s="1" t="s">
        <v>11</v>
      </c>
      <c r="B6" s="12">
        <v>1</v>
      </c>
      <c r="C6" s="14">
        <v>25</v>
      </c>
      <c r="D6" s="7">
        <f>VLOOKUP(A6,[1]Sheet1!$A:$E,5,0)</f>
        <v>12463</v>
      </c>
    </row>
    <row r="7" spans="1:4" x14ac:dyDescent="0.25">
      <c r="A7" s="6" t="s">
        <v>12</v>
      </c>
      <c r="B7" s="13">
        <v>1</v>
      </c>
      <c r="C7" s="14">
        <v>25</v>
      </c>
      <c r="D7" s="7">
        <f>VLOOKUP(A7,[1]Sheet1!$A:$E,5,0)</f>
        <v>3285</v>
      </c>
    </row>
    <row r="8" spans="1:4" x14ac:dyDescent="0.25">
      <c r="A8" s="6" t="s">
        <v>13</v>
      </c>
      <c r="B8" s="13">
        <v>1</v>
      </c>
      <c r="C8" s="14">
        <v>25</v>
      </c>
      <c r="D8" s="7">
        <f>VLOOKUP(A8,[1]Sheet1!$A:$E,5,0)</f>
        <v>3285</v>
      </c>
    </row>
    <row r="9" spans="1:4" x14ac:dyDescent="0.25">
      <c r="A9" s="1" t="s">
        <v>14</v>
      </c>
      <c r="B9" s="12">
        <v>1</v>
      </c>
      <c r="C9" s="14">
        <v>25</v>
      </c>
      <c r="D9" s="7">
        <f>VLOOKUP(A9,[1]Sheet1!$A:$E,5,0)</f>
        <v>3285</v>
      </c>
    </row>
    <row r="10" spans="1:4" x14ac:dyDescent="0.25">
      <c r="A10" s="1" t="s">
        <v>15</v>
      </c>
      <c r="B10" s="12">
        <v>1</v>
      </c>
      <c r="C10" s="14">
        <v>25</v>
      </c>
      <c r="D10" s="7">
        <f>VLOOKUP(A10,[1]Sheet1!$A:$E,5,0)</f>
        <v>3285</v>
      </c>
    </row>
    <row r="11" spans="1:4" x14ac:dyDescent="0.25">
      <c r="A11" s="1" t="s">
        <v>16</v>
      </c>
      <c r="B11" s="12">
        <v>1</v>
      </c>
      <c r="C11" s="14">
        <v>25</v>
      </c>
      <c r="D11" s="7">
        <f>VLOOKUP(A11,[1]Sheet1!$A:$E,5,0)</f>
        <v>2379</v>
      </c>
    </row>
    <row r="12" spans="1:4" x14ac:dyDescent="0.25">
      <c r="A12" s="1" t="s">
        <v>17</v>
      </c>
      <c r="B12" s="12">
        <v>1</v>
      </c>
      <c r="C12" s="14">
        <v>25</v>
      </c>
      <c r="D12" s="7">
        <f>VLOOKUP(A12,[1]Sheet1!$A:$E,5,0)</f>
        <v>2379</v>
      </c>
    </row>
    <row r="13" spans="1:4" x14ac:dyDescent="0.25">
      <c r="A13" s="6" t="s">
        <v>18</v>
      </c>
      <c r="B13" s="12">
        <v>1</v>
      </c>
      <c r="C13" s="14">
        <v>25</v>
      </c>
      <c r="D13" s="7">
        <f>VLOOKUP(A13,[1]Sheet1!$A:$E,5,0)</f>
        <v>2379</v>
      </c>
    </row>
    <row r="14" spans="1:4" x14ac:dyDescent="0.25">
      <c r="A14" s="6" t="s">
        <v>19</v>
      </c>
      <c r="B14" s="12">
        <v>1</v>
      </c>
      <c r="C14" s="14">
        <v>25</v>
      </c>
      <c r="D14" s="7">
        <f>VLOOKUP(A14,[1]Sheet1!$A:$E,5,0)</f>
        <v>2379</v>
      </c>
    </row>
    <row r="15" spans="1:4" x14ac:dyDescent="0.25">
      <c r="A15" s="1" t="s">
        <v>20</v>
      </c>
      <c r="B15" s="12">
        <v>1</v>
      </c>
      <c r="C15" s="14">
        <v>25</v>
      </c>
      <c r="D15" s="7">
        <f>VLOOKUP(A15,[1]Sheet1!$A:$E,5,0)</f>
        <v>2379</v>
      </c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1"/>
      <c r="B20" s="12"/>
      <c r="D20" s="2"/>
    </row>
    <row r="21" spans="1:4" x14ac:dyDescent="0.25">
      <c r="A21" s="1"/>
      <c r="B21" s="12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3"/>
      <c r="D27" s="2"/>
    </row>
    <row r="28" spans="1:4" x14ac:dyDescent="0.25">
      <c r="B28" s="13"/>
      <c r="D28" s="2"/>
    </row>
    <row r="29" spans="1:4" x14ac:dyDescent="0.25">
      <c r="B29" s="13"/>
      <c r="D29" s="2"/>
    </row>
    <row r="30" spans="1:4" x14ac:dyDescent="0.25">
      <c r="B30" s="13"/>
      <c r="D30" s="2"/>
    </row>
    <row r="31" spans="1:4" x14ac:dyDescent="0.25">
      <c r="B31" s="13"/>
      <c r="D31" s="2"/>
    </row>
    <row r="32" spans="1:4" x14ac:dyDescent="0.25">
      <c r="B32" s="13"/>
      <c r="D32" s="2"/>
    </row>
    <row r="33" spans="1:4" x14ac:dyDescent="0.25">
      <c r="B33" s="13"/>
      <c r="D33" s="2"/>
    </row>
    <row r="34" spans="1:4" x14ac:dyDescent="0.25">
      <c r="B34" s="13"/>
      <c r="D34" s="2"/>
    </row>
    <row r="35" spans="1:4" x14ac:dyDescent="0.25">
      <c r="B35" s="13"/>
      <c r="D35" s="2"/>
    </row>
    <row r="36" spans="1:4" x14ac:dyDescent="0.25">
      <c r="B36" s="13"/>
      <c r="D36" s="2"/>
    </row>
    <row r="37" spans="1:4" x14ac:dyDescent="0.25">
      <c r="B37" s="13"/>
      <c r="D37" s="2"/>
    </row>
    <row r="38" spans="1:4" x14ac:dyDescent="0.25">
      <c r="B38" s="13"/>
      <c r="D38" s="2"/>
    </row>
    <row r="39" spans="1:4" x14ac:dyDescent="0.25">
      <c r="A39" s="1"/>
      <c r="B39" s="12"/>
      <c r="D39" s="2"/>
    </row>
    <row r="40" spans="1:4" x14ac:dyDescent="0.25">
      <c r="B40" s="13"/>
      <c r="D40" s="2"/>
    </row>
    <row r="41" spans="1:4" x14ac:dyDescent="0.25">
      <c r="B41" s="13"/>
      <c r="D41" s="2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B44" s="13"/>
      <c r="D44" s="2"/>
    </row>
    <row r="45" spans="1:4" x14ac:dyDescent="0.25">
      <c r="B45" s="13"/>
    </row>
    <row r="46" spans="1:4" x14ac:dyDescent="0.25">
      <c r="B46" s="13"/>
    </row>
    <row r="47" spans="1:4" x14ac:dyDescent="0.25">
      <c r="B47" s="13"/>
    </row>
    <row r="48" spans="1:4" x14ac:dyDescent="0.25">
      <c r="B48" s="13"/>
    </row>
    <row r="49" spans="1:2" x14ac:dyDescent="0.25">
      <c r="B49" s="13"/>
    </row>
    <row r="50" spans="1:2" x14ac:dyDescent="0.25">
      <c r="B50" s="13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A55" s="1"/>
      <c r="B55" s="12"/>
    </row>
    <row r="56" spans="1:2" x14ac:dyDescent="0.25">
      <c r="B56" s="13"/>
    </row>
    <row r="57" spans="1:2" x14ac:dyDescent="0.25">
      <c r="B57" s="13"/>
    </row>
    <row r="58" spans="1:2" x14ac:dyDescent="0.25">
      <c r="A58" s="1"/>
      <c r="B58" s="12"/>
    </row>
    <row r="59" spans="1:2" x14ac:dyDescent="0.25">
      <c r="A59" s="1"/>
      <c r="B59" s="12"/>
    </row>
    <row r="60" spans="1:2" x14ac:dyDescent="0.25">
      <c r="A60" s="1"/>
      <c r="B60" s="12"/>
    </row>
    <row r="61" spans="1:2" x14ac:dyDescent="0.25">
      <c r="A61" s="1"/>
      <c r="B61" s="12"/>
    </row>
    <row r="62" spans="1:2" x14ac:dyDescent="0.25">
      <c r="A62" s="1"/>
      <c r="B62" s="12"/>
    </row>
    <row r="63" spans="1:2" x14ac:dyDescent="0.25">
      <c r="B63" s="12"/>
    </row>
    <row r="64" spans="1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</sheetData>
  <sortState xmlns:xlrd2="http://schemas.microsoft.com/office/spreadsheetml/2017/richdata2" ref="A3:D15">
    <sortCondition ref="A2:A1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72822007</v>
      </c>
      <c r="C2" s="16" t="str">
        <f t="shared" si="0"/>
        <v>72822007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71821212</v>
      </c>
      <c r="C3" s="16" t="str">
        <f t="shared" si="0"/>
        <v>71821212</v>
      </c>
      <c r="E3" s="6"/>
      <c r="F3" s="6"/>
      <c r="G3" s="6"/>
      <c r="H3" s="6"/>
    </row>
    <row r="4" spans="2:8" s="8" customFormat="1" x14ac:dyDescent="0.25">
      <c r="B4" s="15">
        <v>71821214</v>
      </c>
      <c r="C4" s="16" t="str">
        <f t="shared" si="0"/>
        <v>71821214</v>
      </c>
      <c r="E4" s="6"/>
      <c r="F4" s="6"/>
      <c r="G4" s="6"/>
      <c r="H4" s="6"/>
    </row>
    <row r="5" spans="2:8" s="8" customFormat="1" x14ac:dyDescent="0.25">
      <c r="B5" s="15">
        <v>71821318</v>
      </c>
      <c r="C5" s="16" t="str">
        <f>CONCATENATE(A5, B5)</f>
        <v>71821318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121828</v>
      </c>
      <c r="C6" s="16" t="str">
        <f t="shared" ref="C6:C18" si="1">CONCATENATE(A6, B6)</f>
        <v>121828</v>
      </c>
    </row>
    <row r="7" spans="2:8" x14ac:dyDescent="0.25">
      <c r="B7" s="15">
        <v>121836</v>
      </c>
      <c r="C7" s="16" t="str">
        <f t="shared" si="1"/>
        <v>121836</v>
      </c>
    </row>
    <row r="8" spans="2:8" x14ac:dyDescent="0.25">
      <c r="B8" s="15">
        <v>121844</v>
      </c>
      <c r="C8" s="16" t="str">
        <f t="shared" si="1"/>
        <v>121844</v>
      </c>
    </row>
    <row r="9" spans="2:8" x14ac:dyDescent="0.25">
      <c r="B9">
        <v>121846</v>
      </c>
      <c r="C9" s="16" t="str">
        <f t="shared" si="1"/>
        <v>121846</v>
      </c>
    </row>
    <row r="10" spans="2:8" x14ac:dyDescent="0.25">
      <c r="B10">
        <v>121848</v>
      </c>
      <c r="C10" s="16" t="str">
        <f t="shared" si="1"/>
        <v>121848</v>
      </c>
    </row>
    <row r="11" spans="2:8" x14ac:dyDescent="0.25">
      <c r="B11">
        <v>121858</v>
      </c>
      <c r="C11" s="16" t="str">
        <f t="shared" si="1"/>
        <v>121858</v>
      </c>
    </row>
    <row r="12" spans="2:8" x14ac:dyDescent="0.25">
      <c r="B12">
        <v>121860</v>
      </c>
      <c r="C12" s="16" t="str">
        <f t="shared" si="1"/>
        <v>121860</v>
      </c>
    </row>
    <row r="13" spans="2:8" x14ac:dyDescent="0.25">
      <c r="B13" t="s">
        <v>6</v>
      </c>
      <c r="C13" s="16" t="str">
        <f t="shared" si="1"/>
        <v>71701116L</v>
      </c>
    </row>
    <row r="14" spans="2:8" x14ac:dyDescent="0.25">
      <c r="B14">
        <v>71645050</v>
      </c>
      <c r="C14" s="16" t="str">
        <f t="shared" si="1"/>
        <v>71645050</v>
      </c>
    </row>
    <row r="15" spans="2:8" x14ac:dyDescent="0.25">
      <c r="B15">
        <v>71634000</v>
      </c>
      <c r="C15" s="16" t="str">
        <f t="shared" si="1"/>
        <v>71634000</v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2023-12-05T06:58:01Z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