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91" documentId="13_ncr:1_{D770E410-C646-43A7-BD39-E480323E8AD3}" xr6:coauthVersionLast="47" xr6:coauthVersionMax="47" xr10:uidLastSave="{23A34623-49A7-42A7-96B2-9E6EA4C5380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5" i="3"/>
  <c r="D4" i="3"/>
  <c r="D9" i="3"/>
  <c r="D8" i="3"/>
  <c r="D6" i="3"/>
  <c r="D2" i="3"/>
  <c r="D10" i="3"/>
  <c r="D3" i="3"/>
  <c r="H8" i="2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<sst xmlns="http://schemas.openxmlformats.org/spreadsheetml/2006/main" count="112" uniqueCount="73">
  <si>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</si>
  <si>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</si>
  <si>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</si>
  <si>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</si>
  <si>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</si>
  <si>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</si>
  <si>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</si>
  <si>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</si>
  <si>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</si>
  <si>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</si>
  <si>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</si>
  <si>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</si>
  <si>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</si>
  <si>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</si>
  <si>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</si>
  <si>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</si>
  <si>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</si>
  <si>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</si>
  <si>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</si>
  <si>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</si>
  <si>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</si>
  <si>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</si>
  <si>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</si>
  <si>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</si>
  <si>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</si>
  <si>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</si>
  <si>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</si>
  <si>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</si>
  <si>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</si>
  <si>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</si>
  <si>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</si>
  <si>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</si>
  <si>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</si>
  <si>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</si>
  <si>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</si>
  <si>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</si>
  <si>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</si>
  <si>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</si>
  <si>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</si>
  <si>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</si>
  <si>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</si>
  <si>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</si>
  <si>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</si>
  <si>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</si>
  <si>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</si>
  <si>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</si>
  <si>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</si>
  <si>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</si>
  <si>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</si>
  <si>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</si>
  <si>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</si>
  <si>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</si>
  <si>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</si>
  <si>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</si>
  <si>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</si>
  <si>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</si>
  <si>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</si>
  <si>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</si>
  <si>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</si>
  <si>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</si>
  <si>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</si>
  <si>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</si>
  <si>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</si>
  <si>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</si>
  <si>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I0211.5038</t>
  </si>
  <si>
    <t>I0211.5045</t>
  </si>
  <si>
    <t>I0138.1136</t>
  </si>
  <si>
    <t>I0138.1038</t>
  </si>
  <si>
    <t>I0208.095</t>
  </si>
  <si>
    <t>I0209.090</t>
  </si>
  <si>
    <t>I0139.1032</t>
  </si>
  <si>
    <t>I0208.075</t>
  </si>
  <si>
    <t>I0209.070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</si>
</sst>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ndrashekhar\AppData\Local\Microsoft\Windows\INetCache\Content.Outlook\8PJBK51R\EMLM%20revised%20DPs%20-%20final050324.xlsx" TargetMode="External"/><Relationship Id="rId1" Type="http://schemas.openxmlformats.org/officeDocument/2006/relationships/externalLinkPath" Target="file:///C:\Users\chandrashekhar\AppData\Local\Microsoft\Windows\INetCache\Content.Outlook\8PJBK51R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1406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67</v>
      </c>
      <c r="B2" s="3">
        <v>1</v>
      </c>
      <c r="C2" s="17">
        <v>25</v>
      </c>
      <c r="D2" s="6">
        <f>VLOOKUP(A2,[1]Worksheet!$B:$H,7,0)</f>
        <v>12463</v>
      </c>
    </row>
    <row r="3" spans="1:4" x14ac:dyDescent="0.25">
      <c r="A3" t="s">
        <v>66</v>
      </c>
      <c r="B3" s="3">
        <v>1</v>
      </c>
      <c r="C3" s="17">
        <v>25</v>
      </c>
      <c r="D3" s="6">
        <f>VLOOKUP(A3,[1]Worksheet!$B:$H,7,0)</f>
        <v>12463</v>
      </c>
    </row>
    <row r="4" spans="1:4" x14ac:dyDescent="0.25">
      <c r="A4" t="s">
        <v>70</v>
      </c>
      <c r="B4" s="3">
        <v>1</v>
      </c>
      <c r="C4" s="17">
        <v>25</v>
      </c>
      <c r="D4" s="6">
        <f>VLOOKUP(A4,[1]Worksheet!$B:$H,7,0)</f>
        <v>12463</v>
      </c>
    </row>
    <row r="5" spans="1:4" x14ac:dyDescent="0.25">
      <c r="A5" t="s">
        <v>71</v>
      </c>
      <c r="B5" s="3">
        <v>1</v>
      </c>
      <c r="C5" s="17">
        <v>25</v>
      </c>
      <c r="D5" s="6">
        <f>VLOOKUP(A5,[1]Worksheet!$B:$H,7,0)</f>
        <v>3285</v>
      </c>
    </row>
    <row r="6" spans="1:4" x14ac:dyDescent="0.25">
      <c r="A6" t="s">
        <v>68</v>
      </c>
      <c r="B6" s="3">
        <v>1</v>
      </c>
      <c r="C6" s="17">
        <v>25</v>
      </c>
      <c r="D6" s="6">
        <f>VLOOKUP(A6,[1]Worksheet!$B:$H,7,0)</f>
        <v>3285</v>
      </c>
    </row>
    <row r="7" spans="1:4" x14ac:dyDescent="0.25">
      <c r="A7" t="s">
        <v>72</v>
      </c>
      <c r="B7" s="3">
        <v>1</v>
      </c>
      <c r="C7" s="17">
        <v>25</v>
      </c>
      <c r="D7" s="6">
        <f>VLOOKUP(A7,[1]Worksheet!$B:$H,7,0)</f>
        <v>2379</v>
      </c>
    </row>
    <row r="8" spans="1:4" x14ac:dyDescent="0.25">
      <c r="A8" t="s">
        <v>69</v>
      </c>
      <c r="B8" s="3">
        <v>1</v>
      </c>
      <c r="C8" s="17">
        <v>25</v>
      </c>
      <c r="D8" s="6">
        <f>VLOOKUP(A8,[1]Worksheet!$B:$H,7,0)</f>
        <v>2379</v>
      </c>
    </row>
    <row r="9" spans="1:4" x14ac:dyDescent="0.25">
      <c r="A9" t="s">
        <v>64</v>
      </c>
      <c r="B9" s="3">
        <v>2</v>
      </c>
      <c r="C9" s="17">
        <v>25</v>
      </c>
      <c r="D9" s="6">
        <f>VLOOKUP(A9,[1]Worksheet!$B:$H,7,0)</f>
        <v>1472</v>
      </c>
    </row>
    <row r="10" spans="1:4" x14ac:dyDescent="0.25">
      <c r="A10" t="s">
        <v>65</v>
      </c>
      <c r="B10" s="3">
        <v>1</v>
      </c>
      <c r="C10" s="17">
        <v>25</v>
      </c>
      <c r="D10" s="6">
        <f>VLOOKUP(A10,[1]Worksheet!$B:$H,7,0)</f>
        <v>1472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D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46</v>
      </c>
      <c r="H8" s="6">
        <f>VLOOKUP(E8,[5]Sheet1!$B:$G,6,0)</f>
        <v>8000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2024-04-15T09:09:57Z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