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2BEFCA47-98EE-4B80-8124-3299BDD7926F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<sst xmlns="http://schemas.openxmlformats.org/spreadsheetml/2006/main" count="83" uniqueCount="45">
  <si>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</si>
  <si>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</si>
  <si>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</si>
  <si>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</si>
  <si>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</si>
  <si>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</si>
  <si>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</si>
  <si>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</si>
  <si>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</si>
  <si>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</si>
  <si>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</si>
  <si>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</si>
  <si>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</si>
  <si>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</si>
  <si>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</si>
  <si>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</si>
  <si>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</si>
  <si>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</si>
  <si>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</si>
  <si>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</si>
  <si>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</si>
  <si>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</si>
  <si>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</si>
  <si>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</si>
  <si>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</si>
  <si>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</si>
  <si>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</si>
  <si>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</si>
  <si>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</si>
  <si>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</si>
  <si>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</si>
  <si>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</si>
  <si>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</si>
  <si>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</si>
  <si>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</si>
  <si>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</si>
  <si>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</si>
  <si>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</si>
  <si>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</si>
  <si>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</si>
  <si>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A1601.0210</t>
  </si>
  <si>
    <t>A1601.0311</t>
  </si>
  <si>
    <t>A1605.1138</t>
  </si>
  <si>
    <t>H0306.0641</t>
  </si>
  <si>
    <t>H0407.2200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</si>
</sst>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40</v>
      </c>
      <c r="B2" s="3">
        <v>1</v>
      </c>
      <c r="C2" s="17">
        <v>0</v>
      </c>
      <c r="D2" s="6">
        <f>VLOOKUP(A2,[2]Sheet1!$A:$E,5,0)</f>
        <v>14645</v>
      </c>
    </row>
    <row r="3" spans="1:4" x14ac:dyDescent="0.25">
      <c r="A3" t="s">
        <v>41</v>
      </c>
      <c r="B3" s="3">
        <v>1</v>
      </c>
      <c r="C3" s="17">
        <v>0</v>
      </c>
      <c r="D3" s="6">
        <f>VLOOKUP(A3,[2]Sheet1!$A:$E,5,0)</f>
        <v>9099</v>
      </c>
    </row>
    <row r="4" spans="1:4" x14ac:dyDescent="0.25">
      <c r="A4" t="s">
        <v>42</v>
      </c>
      <c r="B4" s="3">
        <v>1</v>
      </c>
      <c r="C4" s="17">
        <v>0</v>
      </c>
      <c r="D4" s="6">
        <f>VLOOKUP(A4,[2]Sheet1!$A:$E,5,0)</f>
        <v>41920</v>
      </c>
    </row>
    <row r="5" spans="1:4" x14ac:dyDescent="0.25">
      <c r="A5" t="s">
        <v>43</v>
      </c>
      <c r="B5" s="3">
        <v>1</v>
      </c>
      <c r="C5" s="17">
        <v>0</v>
      </c>
      <c r="D5" s="6">
        <f>VLOOKUP(A5,[2]Sheet1!$A:$E,5,0)</f>
        <v>2450</v>
      </c>
    </row>
    <row r="6" spans="1:4" x14ac:dyDescent="0.25">
      <c r="A6" t="s">
        <v>44</v>
      </c>
      <c r="B6" s="3">
        <v>1</v>
      </c>
      <c r="C6" s="17">
        <v>0</v>
      </c>
      <c r="D6" s="6">
        <f>VLOOKUP(A6,[2]Sheet1!$A:$E,5,0)</f>
        <v>3898</v>
      </c>
    </row>
    <row r="7" spans="1:4" x14ac:dyDescent="0.25">
      <c r="D7" s="1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1"/>
    </row>
    <row r="16" spans="1:4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  <row r="20" spans="4:4" x14ac:dyDescent="0.25">
      <c r="D20" s="1"/>
    </row>
    <row r="21" spans="4:4" x14ac:dyDescent="0.25">
      <c r="D21" s="1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1"/>
    </row>
    <row r="28" spans="4:4" x14ac:dyDescent="0.25">
      <c r="D28" s="1"/>
    </row>
    <row r="29" spans="4:4" x14ac:dyDescent="0.25">
      <c r="D29" s="1"/>
    </row>
    <row r="30" spans="4:4" x14ac:dyDescent="0.25">
      <c r="D30" s="1"/>
    </row>
    <row r="31" spans="4:4" x14ac:dyDescent="0.25">
      <c r="D31" s="1"/>
    </row>
    <row r="32" spans="4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1"/>
    </row>
    <row r="38" spans="4:4" x14ac:dyDescent="0.25">
      <c r="D38" s="1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</sheetData>
  <sortState xmlns:xlrd2="http://schemas.microsoft.com/office/spreadsheetml/2017/richdata2" ref="A2:B7">
    <sortCondition ref="A2:A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71675512</v>
      </c>
      <c r="C2" s="11" t="str">
        <f t="shared" si="0"/>
        <v>71675512</v>
      </c>
      <c r="E2" s="4" t="s">
        <v>4</v>
      </c>
      <c r="F2" s="5"/>
      <c r="G2" s="5"/>
      <c r="H2" s="6">
        <f>VLOOKUP(E2,[2]Sheet1!$A:$E,5,0)</f>
        <v>14645</v>
      </c>
    </row>
    <row r="3" spans="2:10" s="7" customFormat="1" x14ac:dyDescent="0.25">
      <c r="B3" s="10">
        <v>71675534</v>
      </c>
      <c r="C3" s="11" t="str">
        <f t="shared" si="0"/>
        <v>71675534</v>
      </c>
      <c r="E3" s="5"/>
      <c r="F3" s="5"/>
      <c r="G3" s="5"/>
      <c r="H3" s="5"/>
    </row>
    <row r="4" spans="2:10" s="7" customFormat="1" x14ac:dyDescent="0.25">
      <c r="B4" s="10">
        <v>71653032</v>
      </c>
      <c r="C4" s="11" t="str">
        <f t="shared" si="0"/>
        <v>71653032</v>
      </c>
      <c r="E4" s="5"/>
      <c r="F4" s="5"/>
      <c r="G4" s="5"/>
      <c r="H4" s="5"/>
    </row>
    <row r="5" spans="2:10" s="7" customFormat="1" x14ac:dyDescent="0.25">
      <c r="B5" s="10">
        <v>71800113</v>
      </c>
      <c r="C5" s="11" t="str">
        <f t="shared" si="0"/>
        <v>71800113</v>
      </c>
      <c r="E5" s="10">
        <v>71675386</v>
      </c>
      <c r="F5" s="5"/>
      <c r="G5" s="5"/>
      <c r="H5" s="1" t="e">
        <f>VLOOKUP(E5,[1]Sheet1!$C:$F,4,0)</f>
        <v>#N/A</v>
      </c>
      <c r="J5" s="6">
        <f>VLOOKUP(E5,[3]Sheet1!$A:$D,4,0)</f>
        <v>20437</v>
      </c>
    </row>
    <row r="6" spans="2:10" x14ac:dyDescent="0.25">
      <c r="B6" s="10">
        <v>71642265</v>
      </c>
      <c r="C6" s="11" t="str">
        <f t="shared" si="0"/>
        <v>71642265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73824028</v>
      </c>
      <c r="C8" s="11" t="str">
        <f t="shared" si="0"/>
        <v>73824028</v>
      </c>
    </row>
    <row r="9" spans="2:10" x14ac:dyDescent="0.25">
      <c r="B9" s="10">
        <v>71823110</v>
      </c>
      <c r="C9" s="11" t="str">
        <f t="shared" si="0"/>
        <v>71823110</v>
      </c>
    </row>
    <row r="10" spans="2:10" x14ac:dyDescent="0.25">
      <c r="B10" s="10">
        <v>73825014</v>
      </c>
      <c r="C10" s="11" t="str">
        <f t="shared" si="0"/>
        <v>73825014</v>
      </c>
    </row>
    <row r="11" spans="2:10" x14ac:dyDescent="0.25">
      <c r="B11" s="10">
        <v>73825016</v>
      </c>
      <c r="C11" s="11" t="str">
        <f t="shared" si="0"/>
        <v>73825016</v>
      </c>
    </row>
    <row r="12" spans="2:10" x14ac:dyDescent="0.25">
      <c r="B12" s="10">
        <v>73824016</v>
      </c>
      <c r="C12" s="11" t="str">
        <f t="shared" si="0"/>
        <v>73824016</v>
      </c>
    </row>
    <row r="13" spans="2:10" x14ac:dyDescent="0.25">
      <c r="B13" s="10">
        <v>73822416</v>
      </c>
      <c r="C13" s="11" t="str">
        <f t="shared" si="0"/>
        <v>73822416</v>
      </c>
    </row>
    <row r="14" spans="2:10" x14ac:dyDescent="0.25">
      <c r="B14" s="10">
        <v>73822418</v>
      </c>
      <c r="C14" s="11" t="str">
        <f t="shared" si="0"/>
        <v>73822418</v>
      </c>
    </row>
    <row r="15" spans="2:10" x14ac:dyDescent="0.25">
      <c r="B15" s="10">
        <v>71821403</v>
      </c>
      <c r="C15" s="11" t="str">
        <f t="shared" si="0"/>
        <v>71821403</v>
      </c>
    </row>
    <row r="16" spans="2:10" x14ac:dyDescent="0.25">
      <c r="B16" s="10">
        <v>73825030</v>
      </c>
      <c r="C16" s="11" t="str">
        <f t="shared" si="0"/>
        <v>73825030</v>
      </c>
    </row>
    <row r="17" spans="2:3" x14ac:dyDescent="0.25">
      <c r="B17" s="10">
        <v>73825032</v>
      </c>
      <c r="C17" s="11" t="str">
        <f t="shared" si="0"/>
        <v>73825032</v>
      </c>
    </row>
    <row r="18" spans="2:3" x14ac:dyDescent="0.25">
      <c r="B18" s="10">
        <v>73825026</v>
      </c>
      <c r="C18" s="11" t="str">
        <f t="shared" si="0"/>
        <v>73825026</v>
      </c>
    </row>
    <row r="19" spans="2:3" x14ac:dyDescent="0.25">
      <c r="B19" s="10">
        <v>73825044</v>
      </c>
      <c r="C19" s="11" t="str">
        <f t="shared" si="0"/>
        <v>73825044</v>
      </c>
    </row>
    <row r="20" spans="2:3" x14ac:dyDescent="0.25">
      <c r="B20" s="10">
        <v>73825048</v>
      </c>
      <c r="C20" s="11" t="str">
        <f t="shared" si="0"/>
        <v>73825048</v>
      </c>
    </row>
    <row r="21" spans="2:3" x14ac:dyDescent="0.25">
      <c r="B21" s="10">
        <v>73825050</v>
      </c>
      <c r="C21" s="11" t="str">
        <f t="shared" si="0"/>
        <v>73825050</v>
      </c>
    </row>
    <row r="22" spans="2:3" x14ac:dyDescent="0.25">
      <c r="B22" s="10">
        <v>73824014</v>
      </c>
      <c r="C22" s="11" t="str">
        <f t="shared" si="0"/>
        <v>73824014</v>
      </c>
    </row>
    <row r="23" spans="2:3" x14ac:dyDescent="0.25">
      <c r="B23" s="10">
        <v>73825216</v>
      </c>
      <c r="C23" s="11" t="str">
        <f t="shared" si="0"/>
        <v>73825216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2024-03-02T04:31:21Z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