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01F8304-9161-41D9-8533-BBED5768D0C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/>
  <c r="D7" i="1"/>
  <c r="D6" i="1"/>
  <c r="D5" i="1"/>
  <c r="D4" i="1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<sst xmlns="http://schemas.openxmlformats.org/spreadsheetml/2006/main" count="16" uniqueCount="12">
  <si>
    <t>product</t>
  </si>
  <si>
    <t>quantity</t>
  </si>
  <si>
    <t>discount</t>
  </si>
  <si>
    <t>Rate</t>
  </si>
  <si>
    <t>A1601.0211</t>
  </si>
  <si>
    <t>71118200</t>
  </si>
  <si>
    <t>J0231.6235</t>
  </si>
  <si>
    <t>J0231.6240</t>
  </si>
  <si>
    <t>J0231.6245</t>
  </si>
  <si>
    <t>J0312.6500</t>
  </si>
  <si>
    <t>F0101.2030</t>
  </si>
  <si>
    <t>F0301.0405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</si>
</sst>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4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7" sqref="A7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90" max="99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10</v>
      </c>
      <c r="B2" s="13">
        <v>5</v>
      </c>
      <c r="C2" s="14">
        <v>0</v>
      </c>
      <c r="D2" s="7">
        <f>VLOOKUP(A2,[2]Sheet1!$A:$E,5,0)</f>
        <v>102</v>
      </c>
    </row>
    <row r="3" spans="1:4" x14ac:dyDescent="0.25">
      <c r="A3" s="1" t="s">
        <v>11</v>
      </c>
      <c r="B3" s="12">
        <v>5</v>
      </c>
      <c r="C3" s="14">
        <v>0</v>
      </c>
      <c r="D3" s="7">
        <f>VLOOKUP(A3,[2]Sheet1!$A:$E,5,0)</f>
        <v>439</v>
      </c>
    </row>
    <row r="4" spans="1:4" x14ac:dyDescent="0.25">
      <c r="A4" s="10" t="s">
        <v>6</v>
      </c>
      <c r="B4" s="13">
        <v>10</v>
      </c>
      <c r="C4" s="14">
        <v>0</v>
      </c>
      <c r="D4" s="7">
        <f>VLOOKUP(A4,[2]Sheet1!$A:$E,5,0)</f>
        <v>3007</v>
      </c>
    </row>
    <row r="5" spans="1:4" x14ac:dyDescent="0.25">
      <c r="A5" s="10" t="s">
        <v>7</v>
      </c>
      <c r="B5" s="13">
        <v>20</v>
      </c>
      <c r="C5" s="14">
        <v>0</v>
      </c>
      <c r="D5" s="7">
        <f>VLOOKUP(A5,[2]Sheet1!$A:$E,5,0)</f>
        <v>3007</v>
      </c>
    </row>
    <row r="6" spans="1:4" x14ac:dyDescent="0.25">
      <c r="A6" s="10" t="s">
        <v>8</v>
      </c>
      <c r="B6" s="13">
        <v>20</v>
      </c>
      <c r="C6" s="14">
        <v>0</v>
      </c>
      <c r="D6" s="7">
        <f>VLOOKUP(A6,[2]Sheet1!$A:$E,5,0)</f>
        <v>3007</v>
      </c>
    </row>
    <row r="7" spans="1:4" x14ac:dyDescent="0.25">
      <c r="A7" s="10" t="s">
        <v>9</v>
      </c>
      <c r="B7" s="13">
        <v>2</v>
      </c>
      <c r="C7" s="14">
        <v>0</v>
      </c>
      <c r="D7" s="7">
        <f>VLOOKUP(A7,[2]Sheet1!$A:$E,5,0)</f>
        <v>2166</v>
      </c>
    </row>
    <row r="8" spans="1:4" x14ac:dyDescent="0.25">
      <c r="B8" s="13"/>
      <c r="D8" s="2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  <c r="D12" s="2"/>
    </row>
    <row r="13" spans="1:4" x14ac:dyDescent="0.25">
      <c r="A13" s="1"/>
      <c r="B13" s="12"/>
      <c r="D13" s="2"/>
    </row>
    <row r="14" spans="1:4" x14ac:dyDescent="0.25">
      <c r="B14" s="13"/>
      <c r="D14" s="2"/>
    </row>
    <row r="15" spans="1:4" x14ac:dyDescent="0.25">
      <c r="B15" s="13"/>
      <c r="D15" s="2"/>
    </row>
    <row r="16" spans="1:4" x14ac:dyDescent="0.25">
      <c r="B16" s="13"/>
      <c r="D16" s="2"/>
    </row>
    <row r="17" spans="1:4" x14ac:dyDescent="0.25">
      <c r="B17" s="13"/>
      <c r="D17" s="2"/>
    </row>
    <row r="18" spans="1:4" x14ac:dyDescent="0.25">
      <c r="B18" s="13"/>
      <c r="D18" s="2"/>
    </row>
    <row r="19" spans="1:4" x14ac:dyDescent="0.25">
      <c r="B19" s="13"/>
    </row>
    <row r="20" spans="1:4" x14ac:dyDescent="0.25">
      <c r="B20" s="13"/>
    </row>
    <row r="21" spans="1:4" x14ac:dyDescent="0.25">
      <c r="B21" s="13"/>
    </row>
    <row r="22" spans="1:4" x14ac:dyDescent="0.25">
      <c r="B22" s="13"/>
    </row>
    <row r="23" spans="1:4" x14ac:dyDescent="0.25">
      <c r="B23" s="13"/>
    </row>
    <row r="24" spans="1:4" x14ac:dyDescent="0.25">
      <c r="B24" s="13"/>
    </row>
    <row r="25" spans="1:4" x14ac:dyDescent="0.25">
      <c r="A25" s="1"/>
      <c r="B25" s="12"/>
    </row>
    <row r="26" spans="1:4" x14ac:dyDescent="0.25">
      <c r="A26" s="1"/>
      <c r="B26" s="12"/>
    </row>
    <row r="27" spans="1:4" x14ac:dyDescent="0.25">
      <c r="A27" s="1"/>
      <c r="B27" s="12"/>
    </row>
    <row r="28" spans="1:4" x14ac:dyDescent="0.25">
      <c r="A28" s="1"/>
      <c r="B28" s="12"/>
    </row>
    <row r="29" spans="1:4" x14ac:dyDescent="0.25">
      <c r="A29" s="1"/>
      <c r="B29" s="12"/>
    </row>
    <row r="30" spans="1:4" x14ac:dyDescent="0.25">
      <c r="B30" s="13"/>
    </row>
    <row r="31" spans="1:4" x14ac:dyDescent="0.25">
      <c r="B31" s="13"/>
    </row>
    <row r="32" spans="1:4" x14ac:dyDescent="0.25">
      <c r="A32" s="1"/>
      <c r="B32" s="12"/>
    </row>
    <row r="33" spans="1:2" x14ac:dyDescent="0.25">
      <c r="A33" s="1"/>
      <c r="B33" s="12"/>
    </row>
    <row r="34" spans="1:2" x14ac:dyDescent="0.25">
      <c r="A34" s="1"/>
      <c r="B34" s="12"/>
    </row>
    <row r="35" spans="1:2" x14ac:dyDescent="0.25">
      <c r="A35" s="1"/>
      <c r="B35" s="12"/>
    </row>
    <row r="36" spans="1:2" x14ac:dyDescent="0.25">
      <c r="A36" s="1"/>
      <c r="B36" s="12"/>
    </row>
    <row r="37" spans="1:2" x14ac:dyDescent="0.25">
      <c r="B37" s="12"/>
    </row>
    <row r="38" spans="1:2" x14ac:dyDescent="0.25">
      <c r="B38" s="13"/>
    </row>
    <row r="39" spans="1:2" x14ac:dyDescent="0.25">
      <c r="B39" s="13"/>
    </row>
    <row r="40" spans="1:2" x14ac:dyDescent="0.25">
      <c r="B40" s="13"/>
    </row>
    <row r="41" spans="1:2" x14ac:dyDescent="0.25">
      <c r="B41" s="13"/>
    </row>
    <row r="42" spans="1:2" x14ac:dyDescent="0.25">
      <c r="B42" s="13"/>
    </row>
    <row r="43" spans="1:2" x14ac:dyDescent="0.25">
      <c r="B43" s="13"/>
    </row>
    <row r="44" spans="1:2" x14ac:dyDescent="0.25">
      <c r="B44" s="13"/>
    </row>
    <row r="45" spans="1:2" x14ac:dyDescent="0.25">
      <c r="B45" s="13"/>
    </row>
    <row r="46" spans="1:2" x14ac:dyDescent="0.25">
      <c r="B46" s="13"/>
    </row>
    <row r="47" spans="1:2" x14ac:dyDescent="0.25">
      <c r="B47" s="13"/>
    </row>
    <row r="48" spans="1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</sheetData>
  <sortState xmlns:xlrd2="http://schemas.microsoft.com/office/spreadsheetml/2017/richdata2" ref="A2:D7">
    <sortCondition ref="A2:A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37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71676534</v>
      </c>
      <c r="C2" s="16" t="str">
        <f t="shared" si="0"/>
        <v>71676534</v>
      </c>
      <c r="E2" s="5" t="s">
        <v>4</v>
      </c>
      <c r="F2" s="6"/>
      <c r="G2" s="6"/>
      <c r="H2" s="7">
        <f>VLOOKUP(E2,[2]Sheet1!$A:$E,5,0)</f>
        <v>14645</v>
      </c>
    </row>
    <row r="3" spans="2:8" s="8" customFormat="1" x14ac:dyDescent="0.25">
      <c r="B3" s="15">
        <v>71676582</v>
      </c>
      <c r="C3" s="16" t="str">
        <f t="shared" si="0"/>
        <v>71676582</v>
      </c>
      <c r="E3" s="6"/>
      <c r="F3" s="6"/>
      <c r="G3" s="6"/>
      <c r="H3" s="6"/>
    </row>
    <row r="4" spans="2:8" s="8" customFormat="1" x14ac:dyDescent="0.25">
      <c r="B4" s="15">
        <v>71645035</v>
      </c>
      <c r="C4" s="16" t="str">
        <f t="shared" si="0"/>
        <v>71645035</v>
      </c>
      <c r="E4" s="6"/>
      <c r="F4" s="6"/>
      <c r="G4" s="6"/>
      <c r="H4" s="6"/>
    </row>
    <row r="5" spans="2:8" s="8" customFormat="1" x14ac:dyDescent="0.25">
      <c r="B5" s="15">
        <v>71645040</v>
      </c>
      <c r="C5" s="16" t="str">
        <f>CONCATENATE(A5, B5)</f>
        <v>71645040</v>
      </c>
      <c r="E5" s="1" t="s">
        <v>5</v>
      </c>
      <c r="F5" s="6"/>
      <c r="G5" s="6"/>
      <c r="H5" s="2">
        <f>VLOOKUP(E5,[1]Sheet1!$C:$F,4,0)</f>
        <v>48351</v>
      </c>
    </row>
    <row r="6" spans="2:8" x14ac:dyDescent="0.25">
      <c r="B6" s="15">
        <v>71677095</v>
      </c>
      <c r="C6" s="16" t="str">
        <f t="shared" ref="C6:C37" si="1">CONCATENATE(A6, B6)</f>
        <v>71677095</v>
      </c>
    </row>
    <row r="7" spans="2:8" x14ac:dyDescent="0.25">
      <c r="B7" s="15">
        <v>71677090</v>
      </c>
      <c r="C7" s="16" t="str">
        <f t="shared" si="1"/>
        <v>71677090</v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2023-12-13T05:45:17Z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