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295D4DE-61A1-4153-809A-0937812FF02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<sst xmlns="http://schemas.openxmlformats.org/spreadsheetml/2006/main" count="16" uniqueCount="12">
  <si>
    <t>product</t>
  </si>
  <si>
    <t>quantity</t>
  </si>
  <si>
    <t>discount</t>
  </si>
  <si>
    <t>Rate</t>
  </si>
  <si>
    <t>A1601.0211</t>
  </si>
  <si>
    <t>71118200</t>
  </si>
  <si>
    <t>A1601.0110</t>
  </si>
  <si>
    <t>A1601.0304</t>
  </si>
  <si>
    <t>A1601.1011</t>
  </si>
  <si>
    <t>A1601.1027</t>
  </si>
  <si>
    <t>A1601.1161</t>
  </si>
  <si>
    <t>A1601.1121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</si>
</sst>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8" fillId="0" borderId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1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  <cellStyle name="Normal 6" xfId="10" xr:uid="{8E3E0B56-B83B-4881-B7AC-A945C778F602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0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7" sqref="A7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0" max="961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3">
        <v>2</v>
      </c>
      <c r="C2" s="14">
        <v>0</v>
      </c>
      <c r="D2" s="7">
        <v>11716.32</v>
      </c>
    </row>
    <row r="3" spans="1:4" x14ac:dyDescent="0.25">
      <c r="A3" s="10" t="s">
        <v>7</v>
      </c>
      <c r="B3" s="13">
        <v>2</v>
      </c>
      <c r="C3" s="14">
        <v>0</v>
      </c>
      <c r="D3" s="7">
        <v>3638.8</v>
      </c>
    </row>
    <row r="4" spans="1:4" x14ac:dyDescent="0.25">
      <c r="A4" s="10" t="s">
        <v>8</v>
      </c>
      <c r="B4" s="13">
        <v>1</v>
      </c>
      <c r="C4" s="14">
        <v>0</v>
      </c>
      <c r="D4" s="7">
        <v>36880.800000000003</v>
      </c>
    </row>
    <row r="5" spans="1:4" x14ac:dyDescent="0.25">
      <c r="A5" s="10" t="s">
        <v>9</v>
      </c>
      <c r="B5" s="13">
        <v>1</v>
      </c>
      <c r="C5" s="14">
        <v>0</v>
      </c>
      <c r="D5" s="7">
        <v>19662.72</v>
      </c>
    </row>
    <row r="6" spans="1:4" x14ac:dyDescent="0.25">
      <c r="A6" s="10" t="s">
        <v>11</v>
      </c>
      <c r="B6" s="13">
        <v>2</v>
      </c>
      <c r="C6" s="14">
        <v>0</v>
      </c>
      <c r="D6" s="7">
        <v>23078</v>
      </c>
    </row>
    <row r="7" spans="1:4" x14ac:dyDescent="0.25">
      <c r="A7" s="10" t="s">
        <v>10</v>
      </c>
      <c r="B7" s="13">
        <v>1</v>
      </c>
      <c r="C7" s="14">
        <v>0</v>
      </c>
      <c r="D7" s="7">
        <v>19662.72</v>
      </c>
    </row>
    <row r="8" spans="1:4" x14ac:dyDescent="0.25">
      <c r="B8" s="13"/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2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2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2"/>
      <c r="D65" s="2"/>
    </row>
    <row r="66" spans="2:4" x14ac:dyDescent="0.25">
      <c r="B66" s="13"/>
      <c r="D66" s="2"/>
    </row>
    <row r="67" spans="2:4" x14ac:dyDescent="0.25">
      <c r="B67" s="13"/>
      <c r="D67" s="2"/>
    </row>
    <row r="68" spans="2:4" x14ac:dyDescent="0.25">
      <c r="B68" s="13"/>
      <c r="D68" s="2"/>
    </row>
    <row r="69" spans="2:4" x14ac:dyDescent="0.25">
      <c r="B69" s="13"/>
      <c r="D69" s="2"/>
    </row>
    <row r="70" spans="2:4" x14ac:dyDescent="0.25">
      <c r="B70" s="13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2"/>
    </row>
    <row r="74" spans="2:4" x14ac:dyDescent="0.25">
      <c r="B74" s="13"/>
    </row>
    <row r="75" spans="2:4" x14ac:dyDescent="0.25">
      <c r="B75" s="13"/>
    </row>
    <row r="76" spans="2:4" x14ac:dyDescent="0.25">
      <c r="B76" s="13"/>
    </row>
    <row r="77" spans="2:4" x14ac:dyDescent="0.25">
      <c r="B77" s="13"/>
      <c r="D77" s="2"/>
    </row>
    <row r="78" spans="2:4" x14ac:dyDescent="0.25">
      <c r="B78" s="13"/>
      <c r="D78" s="2"/>
    </row>
    <row r="79" spans="2:4" x14ac:dyDescent="0.25">
      <c r="B79" s="13"/>
      <c r="D79" s="2"/>
    </row>
    <row r="80" spans="2:4" x14ac:dyDescent="0.25">
      <c r="B80" s="13"/>
      <c r="D80" s="2"/>
    </row>
    <row r="81" spans="2:4" x14ac:dyDescent="0.25">
      <c r="B81" s="13"/>
      <c r="D81" s="2"/>
    </row>
    <row r="82" spans="2:4" x14ac:dyDescent="0.25">
      <c r="B82" s="12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2"/>
      <c r="D85" s="2"/>
    </row>
    <row r="86" spans="2:4" x14ac:dyDescent="0.25">
      <c r="B86" s="13"/>
      <c r="D86" s="2"/>
    </row>
    <row r="87" spans="2:4" x14ac:dyDescent="0.25">
      <c r="B87" s="12"/>
      <c r="D87" s="2"/>
    </row>
    <row r="88" spans="2:4" x14ac:dyDescent="0.25">
      <c r="B88" s="12"/>
      <c r="D88" s="2"/>
    </row>
    <row r="89" spans="2:4" x14ac:dyDescent="0.25">
      <c r="B89" s="13"/>
      <c r="D89" s="2"/>
    </row>
    <row r="90" spans="2:4" x14ac:dyDescent="0.25">
      <c r="B90" s="12"/>
      <c r="D90" s="2"/>
    </row>
    <row r="91" spans="2:4" x14ac:dyDescent="0.25">
      <c r="B91" s="13"/>
      <c r="D91" s="2"/>
    </row>
    <row r="92" spans="2:4" x14ac:dyDescent="0.25">
      <c r="B92" s="13"/>
      <c r="D92" s="2"/>
    </row>
    <row r="93" spans="2:4" x14ac:dyDescent="0.25">
      <c r="B93" s="13"/>
      <c r="D93" s="2"/>
    </row>
    <row r="94" spans="2:4" x14ac:dyDescent="0.25">
      <c r="B94" s="13"/>
      <c r="D94" s="2"/>
    </row>
    <row r="95" spans="2:4" x14ac:dyDescent="0.25">
      <c r="B95" s="13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</row>
    <row r="115" spans="2:4" x14ac:dyDescent="0.25">
      <c r="B115" s="13"/>
    </row>
    <row r="116" spans="2:4" x14ac:dyDescent="0.25">
      <c r="B116" s="13"/>
    </row>
    <row r="117" spans="2:4" x14ac:dyDescent="0.25">
      <c r="B117" s="13"/>
    </row>
    <row r="118" spans="2:4" x14ac:dyDescent="0.25">
      <c r="B118" s="13"/>
    </row>
    <row r="119" spans="2:4" x14ac:dyDescent="0.25">
      <c r="B119" s="13"/>
    </row>
    <row r="120" spans="2:4" x14ac:dyDescent="0.25">
      <c r="B120" s="13"/>
    </row>
  </sheetData>
  <sortState xmlns:xlrd2="http://schemas.microsoft.com/office/spreadsheetml/2017/richdata2" ref="A2:D7">
    <sortCondition ref="A2:A7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" bestFit="1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71655034</v>
      </c>
      <c r="C2" s="16" t="str">
        <f t="shared" si="0"/>
        <v>71655034</v>
      </c>
      <c r="E2" s="5" t="s">
        <v>4</v>
      </c>
      <c r="F2" s="6"/>
      <c r="G2" s="6"/>
      <c r="H2" s="7">
        <f>VLOOKUP(E2,[2]Sheet1!$A:$E,5,0)</f>
        <v>14645</v>
      </c>
    </row>
    <row r="3" spans="2:8" s="8" customFormat="1" x14ac:dyDescent="0.25">
      <c r="B3" s="15">
        <v>71655039</v>
      </c>
      <c r="C3" s="16" t="str">
        <f t="shared" si="0"/>
        <v>71655039</v>
      </c>
      <c r="E3" s="6"/>
      <c r="F3" s="6"/>
      <c r="G3" s="6"/>
      <c r="H3" s="6"/>
    </row>
    <row r="4" spans="2:8" s="8" customFormat="1" x14ac:dyDescent="0.25">
      <c r="B4" s="15">
        <v>71655038</v>
      </c>
      <c r="C4" s="16" t="str">
        <f t="shared" si="0"/>
        <v>71655038</v>
      </c>
      <c r="E4" s="6"/>
      <c r="F4" s="6"/>
      <c r="G4" s="6"/>
      <c r="H4" s="6"/>
    </row>
    <row r="5" spans="2:8" s="8" customFormat="1" x14ac:dyDescent="0.25">
      <c r="B5" s="15"/>
      <c r="C5" s="16" t="str">
        <f>CONCATENATE(A5, B5)</f>
        <v/>
      </c>
      <c r="E5" s="1" t="s">
        <v>5</v>
      </c>
      <c r="F5" s="6"/>
      <c r="G5" s="6"/>
      <c r="H5" s="2">
        <f>VLOOKUP(E5,[1]Sheet1!$C:$F,4,0)</f>
        <v>48351</v>
      </c>
    </row>
    <row r="6" spans="2:8" x14ac:dyDescent="0.25">
      <c r="B6" s="15"/>
      <c r="C6" s="16" t="str">
        <f t="shared" ref="C6:C69" si="1">CONCATENATE(A6, B6)</f>
        <v/>
      </c>
    </row>
    <row r="7" spans="2:8" x14ac:dyDescent="0.25">
      <c r="B7" s="15"/>
      <c r="C7" s="16" t="str">
        <f t="shared" si="1"/>
        <v/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2024-03-28T04:31:26Z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