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1283FFE-9FE4-4A3F-8B10-27A66A85EF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<sst xmlns="http://schemas.openxmlformats.org/spreadsheetml/2006/main" count="39" uniqueCount="35">
  <si>
    <t>product</t>
  </si>
  <si>
    <t>quantity</t>
  </si>
  <si>
    <t>discount</t>
  </si>
  <si>
    <t>Rate</t>
  </si>
  <si>
    <t>A1601.0211</t>
  </si>
  <si>
    <t>71118200</t>
  </si>
  <si>
    <t>B0202.14</t>
  </si>
  <si>
    <t>B0202.16</t>
  </si>
  <si>
    <t>B0202.40</t>
  </si>
  <si>
    <t>B0106.075</t>
  </si>
  <si>
    <t>B0106.100</t>
  </si>
  <si>
    <t>B0106.105</t>
  </si>
  <si>
    <t>B0106.110</t>
  </si>
  <si>
    <t>B0202.26</t>
  </si>
  <si>
    <t>B0202.45</t>
  </si>
  <si>
    <t>B0202.50</t>
  </si>
  <si>
    <t>B0217.20</t>
  </si>
  <si>
    <t>B0803.49</t>
  </si>
  <si>
    <t>B0803.67</t>
  </si>
  <si>
    <t>D0216.354</t>
  </si>
  <si>
    <t>D0504.00</t>
  </si>
  <si>
    <t>D0505.04</t>
  </si>
  <si>
    <t>I0505.32</t>
  </si>
  <si>
    <t>I0505.40</t>
  </si>
  <si>
    <t>I0505.80</t>
  </si>
  <si>
    <t>I0506.01</t>
  </si>
  <si>
    <t>I0507.0201</t>
  </si>
  <si>
    <t>I0507.0203</t>
  </si>
  <si>
    <t>I0507.0204</t>
  </si>
  <si>
    <t>I0507.0207</t>
  </si>
  <si>
    <t>I0507.0301</t>
  </si>
  <si>
    <t>I0513.01</t>
  </si>
  <si>
    <t>I0520.0101</t>
  </si>
  <si>
    <t>I0520.0102</t>
  </si>
  <si>
    <t>I0526.151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</si>
</sst>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9</v>
      </c>
      <c r="B2" s="12">
        <v>9</v>
      </c>
      <c r="C2" s="14">
        <v>0</v>
      </c>
      <c r="D2" s="7">
        <f>VLOOKUP(A2,[1]Sheet1!$A:$E,5,0)</f>
        <v>222</v>
      </c>
    </row>
    <row r="3" spans="1:4" x14ac:dyDescent="0.25">
      <c r="A3" s="1" t="s">
        <v>10</v>
      </c>
      <c r="B3" s="12">
        <v>6</v>
      </c>
      <c r="C3" s="14">
        <v>0</v>
      </c>
      <c r="D3" s="7">
        <f>VLOOKUP(A3,[1]Sheet1!$A:$E,5,0)</f>
        <v>255</v>
      </c>
    </row>
    <row r="4" spans="1:4" x14ac:dyDescent="0.25">
      <c r="A4" s="10" t="s">
        <v>11</v>
      </c>
      <c r="B4" s="13">
        <v>3</v>
      </c>
      <c r="C4" s="14">
        <v>0</v>
      </c>
      <c r="D4" s="7">
        <f>VLOOKUP(A4,[1]Sheet1!$A:$E,5,0)</f>
        <v>269</v>
      </c>
    </row>
    <row r="5" spans="1:4" x14ac:dyDescent="0.25">
      <c r="A5" s="1" t="s">
        <v>12</v>
      </c>
      <c r="B5" s="12">
        <v>9</v>
      </c>
      <c r="C5" s="14">
        <v>0</v>
      </c>
      <c r="D5" s="7">
        <f>VLOOKUP(A5,[1]Sheet1!$A:$E,5,0)</f>
        <v>269</v>
      </c>
    </row>
    <row r="6" spans="1:4" x14ac:dyDescent="0.25">
      <c r="A6" s="1" t="s">
        <v>6</v>
      </c>
      <c r="B6" s="12">
        <v>15</v>
      </c>
      <c r="C6" s="14">
        <v>0</v>
      </c>
      <c r="D6" s="7">
        <f>VLOOKUP(A6,[1]Sheet1!$A:$E,5,0)</f>
        <v>103</v>
      </c>
    </row>
    <row r="7" spans="1:4" x14ac:dyDescent="0.25">
      <c r="A7" s="10" t="s">
        <v>7</v>
      </c>
      <c r="B7" s="13">
        <v>15</v>
      </c>
      <c r="C7" s="14">
        <v>0</v>
      </c>
      <c r="D7" s="7">
        <f>VLOOKUP(A7,[1]Sheet1!$A:$E,5,0)</f>
        <v>103</v>
      </c>
    </row>
    <row r="8" spans="1:4" x14ac:dyDescent="0.25">
      <c r="A8" s="1" t="s">
        <v>13</v>
      </c>
      <c r="B8" s="12">
        <v>9</v>
      </c>
      <c r="C8" s="14">
        <v>0</v>
      </c>
      <c r="D8" s="7">
        <f>VLOOKUP(A8,[1]Sheet1!$A:$E,5,0)</f>
        <v>103</v>
      </c>
    </row>
    <row r="9" spans="1:4" x14ac:dyDescent="0.25">
      <c r="A9" s="10" t="s">
        <v>8</v>
      </c>
      <c r="B9" s="13">
        <v>12</v>
      </c>
      <c r="C9" s="14">
        <v>0</v>
      </c>
      <c r="D9" s="7">
        <f>VLOOKUP(A9,[1]Sheet1!$A:$E,5,0)</f>
        <v>119</v>
      </c>
    </row>
    <row r="10" spans="1:4" x14ac:dyDescent="0.25">
      <c r="A10" s="10" t="s">
        <v>14</v>
      </c>
      <c r="B10" s="13">
        <v>12</v>
      </c>
      <c r="C10" s="14">
        <v>0</v>
      </c>
      <c r="D10" s="7">
        <f>VLOOKUP(A10,[1]Sheet1!$A:$E,5,0)</f>
        <v>137</v>
      </c>
    </row>
    <row r="11" spans="1:4" x14ac:dyDescent="0.25">
      <c r="A11" s="10" t="s">
        <v>15</v>
      </c>
      <c r="B11" s="13">
        <v>12</v>
      </c>
      <c r="C11" s="14">
        <v>0</v>
      </c>
      <c r="D11" s="7">
        <f>VLOOKUP(A11,[1]Sheet1!$A:$E,5,0)</f>
        <v>137</v>
      </c>
    </row>
    <row r="12" spans="1:4" x14ac:dyDescent="0.25">
      <c r="A12" s="1" t="s">
        <v>16</v>
      </c>
      <c r="B12" s="12">
        <v>6</v>
      </c>
      <c r="C12" s="14">
        <v>0</v>
      </c>
      <c r="D12" s="7">
        <f>VLOOKUP(A12,[1]Sheet1!$A:$E,5,0)</f>
        <v>157</v>
      </c>
    </row>
    <row r="13" spans="1:4" x14ac:dyDescent="0.25">
      <c r="A13" s="10" t="s">
        <v>17</v>
      </c>
      <c r="B13" s="13">
        <v>6</v>
      </c>
      <c r="C13" s="14">
        <v>0</v>
      </c>
      <c r="D13" s="7">
        <f>VLOOKUP(A13,[1]Sheet1!$A:$E,5,0)</f>
        <v>294</v>
      </c>
    </row>
    <row r="14" spans="1:4" x14ac:dyDescent="0.25">
      <c r="A14" s="6" t="s">
        <v>18</v>
      </c>
      <c r="B14" s="12">
        <v>4</v>
      </c>
      <c r="C14" s="14">
        <v>0</v>
      </c>
      <c r="D14" s="7">
        <f>VLOOKUP(A14,[1]Sheet1!$A:$E,5,0)</f>
        <v>294</v>
      </c>
    </row>
    <row r="15" spans="1:4" x14ac:dyDescent="0.25">
      <c r="A15" s="10" t="s">
        <v>19</v>
      </c>
      <c r="B15" s="13">
        <v>1</v>
      </c>
      <c r="C15" s="14">
        <v>0</v>
      </c>
      <c r="D15" s="7">
        <f>VLOOKUP(A15,[1]Sheet1!$A:$E,5,0)</f>
        <v>1591</v>
      </c>
    </row>
    <row r="16" spans="1:4" x14ac:dyDescent="0.25">
      <c r="A16" s="6" t="s">
        <v>20</v>
      </c>
      <c r="B16" s="13">
        <v>1</v>
      </c>
      <c r="C16" s="14">
        <v>0</v>
      </c>
      <c r="D16" s="7">
        <f>VLOOKUP(A16,[1]Sheet1!$A:$E,5,0)</f>
        <v>595</v>
      </c>
    </row>
    <row r="17" spans="1:4" x14ac:dyDescent="0.25">
      <c r="A17" s="10" t="s">
        <v>21</v>
      </c>
      <c r="B17" s="13">
        <v>1</v>
      </c>
      <c r="C17" s="14">
        <v>0</v>
      </c>
      <c r="D17" s="7">
        <f>VLOOKUP(A17,[1]Sheet1!$A:$E,5,0)</f>
        <v>7797</v>
      </c>
    </row>
    <row r="18" spans="1:4" x14ac:dyDescent="0.25">
      <c r="A18" s="1" t="s">
        <v>22</v>
      </c>
      <c r="B18" s="12">
        <v>1</v>
      </c>
      <c r="C18" s="14">
        <v>0</v>
      </c>
      <c r="D18" s="7">
        <f>VLOOKUP(A18,[1]Sheet1!$A:$E,5,0)</f>
        <v>759</v>
      </c>
    </row>
    <row r="19" spans="1:4" x14ac:dyDescent="0.25">
      <c r="A19" s="1" t="s">
        <v>23</v>
      </c>
      <c r="B19" s="12">
        <v>1</v>
      </c>
      <c r="C19" s="14">
        <v>0</v>
      </c>
      <c r="D19" s="7">
        <f>VLOOKUP(A19,[1]Sheet1!$A:$E,5,0)</f>
        <v>759</v>
      </c>
    </row>
    <row r="20" spans="1:4" x14ac:dyDescent="0.25">
      <c r="A20" s="1" t="s">
        <v>24</v>
      </c>
      <c r="B20" s="12">
        <v>1</v>
      </c>
      <c r="C20" s="14">
        <v>0</v>
      </c>
      <c r="D20" s="7">
        <f>VLOOKUP(A20,[1]Sheet1!$A:$E,5,0)</f>
        <v>759</v>
      </c>
    </row>
    <row r="21" spans="1:4" x14ac:dyDescent="0.25">
      <c r="A21" s="1" t="s">
        <v>25</v>
      </c>
      <c r="B21" s="12">
        <v>1</v>
      </c>
      <c r="C21" s="14">
        <v>0</v>
      </c>
      <c r="D21" s="7">
        <f>VLOOKUP(A21,[1]Sheet1!$A:$E,5,0)</f>
        <v>1017</v>
      </c>
    </row>
    <row r="22" spans="1:4" x14ac:dyDescent="0.25">
      <c r="A22" s="1" t="s">
        <v>26</v>
      </c>
      <c r="B22" s="12">
        <v>1</v>
      </c>
      <c r="C22" s="14">
        <v>0</v>
      </c>
      <c r="D22" s="7">
        <f>VLOOKUP(A22,[1]Sheet1!$A:$E,5,0)</f>
        <v>2683</v>
      </c>
    </row>
    <row r="23" spans="1:4" x14ac:dyDescent="0.25">
      <c r="A23" s="1" t="s">
        <v>27</v>
      </c>
      <c r="B23" s="12">
        <v>1</v>
      </c>
      <c r="C23" s="14">
        <v>0</v>
      </c>
      <c r="D23" s="7">
        <f>VLOOKUP(A23,[1]Sheet1!$A:$E,5,0)</f>
        <v>1137</v>
      </c>
    </row>
    <row r="24" spans="1:4" x14ac:dyDescent="0.25">
      <c r="A24" s="1" t="s">
        <v>28</v>
      </c>
      <c r="B24" s="12">
        <v>1</v>
      </c>
      <c r="C24" s="14">
        <v>0</v>
      </c>
      <c r="D24" s="7">
        <f>VLOOKUP(A24,[1]Sheet1!$A:$E,5,0)</f>
        <v>1137</v>
      </c>
    </row>
    <row r="25" spans="1:4" x14ac:dyDescent="0.25">
      <c r="A25" s="1" t="s">
        <v>29</v>
      </c>
      <c r="B25" s="12">
        <v>1</v>
      </c>
      <c r="C25" s="14">
        <v>0</v>
      </c>
      <c r="D25" s="7">
        <f>VLOOKUP(A25,[1]Sheet1!$A:$E,5,0)</f>
        <v>126</v>
      </c>
    </row>
    <row r="26" spans="1:4" x14ac:dyDescent="0.25">
      <c r="A26" s="1" t="s">
        <v>30</v>
      </c>
      <c r="B26" s="12">
        <v>1</v>
      </c>
      <c r="C26" s="14">
        <v>0</v>
      </c>
      <c r="D26" s="7">
        <f>VLOOKUP(A26,[1]Sheet1!$A:$E,5,0)</f>
        <v>2683</v>
      </c>
    </row>
    <row r="27" spans="1:4" x14ac:dyDescent="0.25">
      <c r="A27" s="1" t="s">
        <v>31</v>
      </c>
      <c r="B27" s="12">
        <v>1</v>
      </c>
      <c r="C27" s="14">
        <v>0</v>
      </c>
      <c r="D27" s="7">
        <f>VLOOKUP(A27,[1]Sheet1!$A:$E,5,0)</f>
        <v>867</v>
      </c>
    </row>
    <row r="28" spans="1:4" x14ac:dyDescent="0.25">
      <c r="A28" s="1" t="s">
        <v>32</v>
      </c>
      <c r="B28" s="12">
        <v>1</v>
      </c>
      <c r="C28" s="14">
        <v>0</v>
      </c>
      <c r="D28" s="7">
        <f>VLOOKUP(A28,[1]Sheet1!$A:$E,5,0)</f>
        <v>2383</v>
      </c>
    </row>
    <row r="29" spans="1:4" x14ac:dyDescent="0.25">
      <c r="A29" s="1" t="s">
        <v>33</v>
      </c>
      <c r="B29" s="12">
        <v>1</v>
      </c>
      <c r="C29" s="14">
        <v>0</v>
      </c>
      <c r="D29" s="7">
        <f>VLOOKUP(A29,[1]Sheet1!$A:$E,5,0)</f>
        <v>1588</v>
      </c>
    </row>
    <row r="30" spans="1:4" x14ac:dyDescent="0.25">
      <c r="A30" s="1" t="s">
        <v>34</v>
      </c>
      <c r="B30" s="12">
        <v>1</v>
      </c>
      <c r="C30" s="14">
        <v>0</v>
      </c>
      <c r="D30" s="7">
        <f>VLOOKUP(A30,[1]Sheet1!$A:$E,5,0)</f>
        <v>884</v>
      </c>
    </row>
    <row r="31" spans="1:4" x14ac:dyDescent="0.25">
      <c r="A31" s="1"/>
      <c r="B31" s="12"/>
    </row>
    <row r="32" spans="1:4" x14ac:dyDescent="0.25">
      <c r="B32" s="13"/>
    </row>
    <row r="33" spans="1:4" x14ac:dyDescent="0.25">
      <c r="B33" s="13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2:D30">
    <sortCondition ref="A2:A3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71675384</v>
      </c>
      <c r="C2" s="16" t="str">
        <f t="shared" si="0"/>
        <v>71675384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71821907</v>
      </c>
      <c r="C5" s="16" t="str">
        <f>CONCATENATE(A5, B5)</f>
        <v>71821907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73824016</v>
      </c>
      <c r="C6" s="16" t="str">
        <f t="shared" ref="C6:C37" si="1">CONCATENATE(A6, B6)</f>
        <v>73824016</v>
      </c>
    </row>
    <row r="7" spans="2:8" x14ac:dyDescent="0.25">
      <c r="B7" s="15">
        <v>73824018</v>
      </c>
      <c r="C7" s="16" t="str">
        <f t="shared" si="1"/>
        <v>73824018</v>
      </c>
    </row>
    <row r="8" spans="2:8" x14ac:dyDescent="0.25">
      <c r="B8" s="15">
        <v>73824020</v>
      </c>
      <c r="C8" s="16" t="str">
        <f t="shared" si="1"/>
        <v>73824020</v>
      </c>
    </row>
    <row r="9" spans="2:8" x14ac:dyDescent="0.25">
      <c r="B9">
        <v>73825018</v>
      </c>
      <c r="C9" s="16" t="str">
        <f t="shared" si="1"/>
        <v>73825018</v>
      </c>
    </row>
    <row r="10" spans="2:8" x14ac:dyDescent="0.25">
      <c r="B10">
        <v>73822314</v>
      </c>
      <c r="C10" s="16" t="str">
        <f t="shared" si="1"/>
        <v>73822314</v>
      </c>
    </row>
    <row r="11" spans="2:8" x14ac:dyDescent="0.25">
      <c r="B11">
        <v>73822316</v>
      </c>
      <c r="C11" s="16" t="str">
        <f t="shared" si="1"/>
        <v>73822316</v>
      </c>
    </row>
    <row r="12" spans="2:8" x14ac:dyDescent="0.25">
      <c r="B12">
        <v>73822320</v>
      </c>
      <c r="C12" s="16" t="str">
        <f t="shared" si="1"/>
        <v>73822320</v>
      </c>
    </row>
    <row r="13" spans="2:8" x14ac:dyDescent="0.25">
      <c r="B13">
        <v>73822342</v>
      </c>
      <c r="C13" s="16" t="str">
        <f t="shared" si="1"/>
        <v>73822342</v>
      </c>
    </row>
    <row r="14" spans="2:8" x14ac:dyDescent="0.25">
      <c r="B14">
        <v>73824050</v>
      </c>
      <c r="C14" s="16" t="str">
        <f t="shared" si="1"/>
        <v>73824050</v>
      </c>
    </row>
    <row r="15" spans="2:8" x14ac:dyDescent="0.25">
      <c r="B15">
        <v>73824016</v>
      </c>
      <c r="C15" s="16" t="str">
        <f t="shared" si="1"/>
        <v>73824016</v>
      </c>
    </row>
    <row r="16" spans="2:8" x14ac:dyDescent="0.25">
      <c r="B16">
        <v>73825012</v>
      </c>
      <c r="C16" s="16" t="str">
        <f t="shared" si="1"/>
        <v>73825012</v>
      </c>
    </row>
    <row r="17" spans="2:3" x14ac:dyDescent="0.25">
      <c r="B17">
        <v>73825014</v>
      </c>
      <c r="C17" s="16" t="str">
        <f t="shared" si="1"/>
        <v>73825014</v>
      </c>
    </row>
    <row r="18" spans="2:3" x14ac:dyDescent="0.25">
      <c r="B18">
        <v>71655134</v>
      </c>
      <c r="C18" s="16" t="str">
        <f t="shared" si="1"/>
        <v>71655134</v>
      </c>
    </row>
    <row r="19" spans="2:3" x14ac:dyDescent="0.25">
      <c r="B19">
        <v>71645055</v>
      </c>
      <c r="C19" s="16" t="str">
        <f t="shared" si="1"/>
        <v>71645055</v>
      </c>
    </row>
    <row r="20" spans="2:3" x14ac:dyDescent="0.25">
      <c r="B20">
        <v>71645030</v>
      </c>
      <c r="C20" s="16" t="str">
        <f t="shared" si="1"/>
        <v>71645030</v>
      </c>
    </row>
    <row r="21" spans="2:3" x14ac:dyDescent="0.25">
      <c r="B21">
        <v>71645035</v>
      </c>
      <c r="C21" s="16" t="str">
        <f t="shared" si="1"/>
        <v>71645035</v>
      </c>
    </row>
    <row r="22" spans="2:3" x14ac:dyDescent="0.25">
      <c r="B22">
        <v>71823124</v>
      </c>
      <c r="C22" s="16" t="str">
        <f t="shared" si="1"/>
        <v>71823124</v>
      </c>
    </row>
    <row r="23" spans="2:3" x14ac:dyDescent="0.25">
      <c r="B23">
        <v>73822416</v>
      </c>
      <c r="C23" s="16" t="str">
        <f t="shared" si="1"/>
        <v>73822416</v>
      </c>
    </row>
    <row r="24" spans="2:3" x14ac:dyDescent="0.25">
      <c r="B24">
        <v>73822420</v>
      </c>
      <c r="C24" s="16" t="str">
        <f t="shared" si="1"/>
        <v>73822420</v>
      </c>
    </row>
    <row r="25" spans="2:3" x14ac:dyDescent="0.25">
      <c r="B25">
        <v>71653236</v>
      </c>
      <c r="C25" s="16" t="str">
        <f t="shared" si="1"/>
        <v>71653236</v>
      </c>
    </row>
    <row r="26" spans="2:3" x14ac:dyDescent="0.25">
      <c r="B26">
        <v>71645035</v>
      </c>
      <c r="C26" s="16" t="str">
        <f t="shared" si="1"/>
        <v>71645035</v>
      </c>
    </row>
    <row r="27" spans="2:3" x14ac:dyDescent="0.25">
      <c r="B27">
        <v>71645060</v>
      </c>
      <c r="C27" s="16" t="str">
        <f t="shared" si="1"/>
        <v>71645060</v>
      </c>
    </row>
    <row r="28" spans="2:3" x14ac:dyDescent="0.25">
      <c r="B28">
        <v>71645075</v>
      </c>
      <c r="C28" s="16" t="str">
        <f t="shared" si="1"/>
        <v>71645075</v>
      </c>
    </row>
    <row r="29" spans="2:3" x14ac:dyDescent="0.25">
      <c r="B29">
        <v>71677085</v>
      </c>
      <c r="C29" s="16" t="str">
        <f t="shared" si="1"/>
        <v>71677085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71800204</v>
      </c>
      <c r="C31" s="16" t="str">
        <f t="shared" si="1"/>
        <v>71800204</v>
      </c>
    </row>
    <row r="32" spans="2:3" x14ac:dyDescent="0.25">
      <c r="B32">
        <v>73827024</v>
      </c>
      <c r="C32" s="16" t="str">
        <f t="shared" si="1"/>
        <v>73827024</v>
      </c>
    </row>
    <row r="33" spans="2:3" x14ac:dyDescent="0.25">
      <c r="B33">
        <v>73827056</v>
      </c>
      <c r="C33" s="16" t="str">
        <f t="shared" si="1"/>
        <v>73827056</v>
      </c>
    </row>
    <row r="34" spans="2:3" x14ac:dyDescent="0.25">
      <c r="B34">
        <v>73827066</v>
      </c>
      <c r="C34" s="16" t="str">
        <f t="shared" si="1"/>
        <v>73827066</v>
      </c>
    </row>
    <row r="35" spans="2:3" x14ac:dyDescent="0.25">
      <c r="B35">
        <v>73827064</v>
      </c>
      <c r="C35" s="16" t="str">
        <f t="shared" si="1"/>
        <v>73827064</v>
      </c>
    </row>
    <row r="36" spans="2:3" x14ac:dyDescent="0.25">
      <c r="B36">
        <v>73826034</v>
      </c>
      <c r="C36" s="16" t="str">
        <f t="shared" si="1"/>
        <v>73826034</v>
      </c>
    </row>
    <row r="37" spans="2:3" x14ac:dyDescent="0.25">
      <c r="B37">
        <v>71823116</v>
      </c>
      <c r="C37" s="16" t="str">
        <f t="shared" si="1"/>
        <v>71823116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2023-12-06T08:29:17Z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